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S2\Jurnal\Jurnal 3\"/>
    </mc:Choice>
  </mc:AlternateContent>
  <xr:revisionPtr revIDLastSave="0" documentId="13_ncr:1_{37AF7754-37DA-490E-95C2-C93FCF8AA2E8}" xr6:coauthVersionLast="47" xr6:coauthVersionMax="47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Form Responses 1" sheetId="1" r:id="rId1"/>
    <sheet name="Cognitive Engagement" sheetId="7" r:id="rId2"/>
    <sheet name="ChatGPT Knowledge &amp; Ro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7" l="1"/>
  <c r="U16" i="7"/>
  <c r="U3" i="7"/>
  <c r="U4" i="7"/>
  <c r="U5" i="7"/>
  <c r="U6" i="7"/>
  <c r="U7" i="7"/>
  <c r="U8" i="7"/>
  <c r="U9" i="7"/>
  <c r="U10" i="7"/>
  <c r="U12" i="7"/>
  <c r="U13" i="7"/>
  <c r="U14" i="7"/>
  <c r="U15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2" i="7"/>
  <c r="D81" i="7"/>
  <c r="D80" i="7"/>
  <c r="D79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E57" i="7"/>
  <c r="F57" i="7"/>
  <c r="G57" i="7"/>
  <c r="T57" i="7" s="1"/>
  <c r="H57" i="7"/>
  <c r="I57" i="7"/>
  <c r="J57" i="7"/>
  <c r="K57" i="7"/>
  <c r="L57" i="7"/>
  <c r="M57" i="7"/>
  <c r="N57" i="7"/>
  <c r="O57" i="7"/>
  <c r="P57" i="7"/>
  <c r="Q57" i="7"/>
  <c r="R57" i="7"/>
  <c r="S57" i="7"/>
  <c r="E58" i="7"/>
  <c r="F58" i="7"/>
  <c r="G58" i="7"/>
  <c r="T58" i="7" s="1"/>
  <c r="H58" i="7"/>
  <c r="I58" i="7"/>
  <c r="J58" i="7"/>
  <c r="K58" i="7"/>
  <c r="L58" i="7"/>
  <c r="M58" i="7"/>
  <c r="N58" i="7"/>
  <c r="O58" i="7"/>
  <c r="P58" i="7"/>
  <c r="Q58" i="7"/>
  <c r="R58" i="7"/>
  <c r="S58" i="7"/>
  <c r="D56" i="7"/>
  <c r="D58" i="7"/>
  <c r="D57" i="7"/>
  <c r="L57" i="2"/>
  <c r="L56" i="2"/>
  <c r="L54" i="2"/>
  <c r="E54" i="2"/>
  <c r="F54" i="2"/>
  <c r="G54" i="2"/>
  <c r="H54" i="2"/>
  <c r="I54" i="2"/>
  <c r="J54" i="2"/>
  <c r="D54" i="2"/>
</calcChain>
</file>

<file path=xl/sharedStrings.xml><?xml version="1.0" encoding="utf-8"?>
<sst xmlns="http://schemas.openxmlformats.org/spreadsheetml/2006/main" count="586" uniqueCount="151">
  <si>
    <t>Timestamp</t>
  </si>
  <si>
    <t>Nama</t>
  </si>
  <si>
    <t xml:space="preserve">Instansi Pendidikan </t>
  </si>
  <si>
    <t>Saya mengetahui adanya teknologi ChatGPT dengan baik.</t>
  </si>
  <si>
    <t>Saya selalu menggunakan teknologi ChatGPT dalam mencari informasi yang berkaitan dengan pelajaran, pengetahuan umum, pekerjaan, dan lainnya.</t>
  </si>
  <si>
    <t>Saya merasa bahwa teknologi ChatGPT membantu saya dalam pelajaran, pengetahuan umum, pekerjaan, dan lainnya.</t>
  </si>
  <si>
    <t xml:space="preserve">Saya mengetahui cara kerja/sistem percakapan dari teknologi ChatGPT </t>
  </si>
  <si>
    <t>Saya merasa penggunaan ChatGPT terbilang sulit untuk menemukan respons informasi yang diinginkan.</t>
  </si>
  <si>
    <t>Jika saya tidak mengetahui suatu hal umum, saya akan menggunakan ChatGPT.</t>
  </si>
  <si>
    <t>Jika saya kesulitan dalam mata pelajaran, saya akan menggunakan ChatGPT.</t>
  </si>
  <si>
    <t>Saya sebagai Pelajar, menganggap teknologi ChatGPT sebagai:</t>
  </si>
  <si>
    <t>Saya mengetahui adanya teknik "Prompts" dalam penggunaan teknologi ChatGPT.</t>
  </si>
  <si>
    <t>Pilih tipe Prompts yang pernah Anda dengar/ketahui.</t>
  </si>
  <si>
    <t>Karmelia Sasmita Ningtias</t>
  </si>
  <si>
    <t>Perguruan Tinggi (S1/D4)</t>
  </si>
  <si>
    <t>Pembantu Pekerjaan Rumah/Tugas Sekolah</t>
  </si>
  <si>
    <t>-</t>
  </si>
  <si>
    <t>Muhammad Iqbal Pratama</t>
  </si>
  <si>
    <t>Penyalur/Penyedia Informasi Umum, Pembantu Pekerjaan Rumah/Tugas Sekolah</t>
  </si>
  <si>
    <t>Amelia Hasyyati Zakirah</t>
  </si>
  <si>
    <t>Penyalur/Penyedia Informasi Umum</t>
  </si>
  <si>
    <t>Tidak ada.</t>
  </si>
  <si>
    <t>ahmad Parkhanovic</t>
  </si>
  <si>
    <t>Asisten Belajar, Pembantu Pekerjaan Rumah/Tugas Sekolah</t>
  </si>
  <si>
    <t>Interactive Based Prompting, Instruction Based Prompting</t>
  </si>
  <si>
    <t>Dicky Wahyu Putranto</t>
  </si>
  <si>
    <t>Perguruan Tinggi (S3)</t>
  </si>
  <si>
    <t>Interactive Based Prompting</t>
  </si>
  <si>
    <t>Bima Bening Margiono</t>
  </si>
  <si>
    <t>SMA/SMK/MAN/Sederajat</t>
  </si>
  <si>
    <t>Asisten Belajar, Penyalur/Penyedia Informasi Umum, Pembantu Pekerjaan Rumah/Tugas Sekolah</t>
  </si>
  <si>
    <t xml:space="preserve">Danadipa Rajata Al Khansa </t>
  </si>
  <si>
    <t>Aquila Wangipratiwi</t>
  </si>
  <si>
    <t>Asisten Belajar</t>
  </si>
  <si>
    <t>Andika Saktidana Hernadi</t>
  </si>
  <si>
    <t>Asisten Belajar, Penyalur/Penyedia Informasi Umum</t>
  </si>
  <si>
    <t xml:space="preserve">Adrian Putra Wijaya </t>
  </si>
  <si>
    <t>SMP/Sederajat</t>
  </si>
  <si>
    <t>Pandya Muhammad Faiz</t>
  </si>
  <si>
    <t>Tidak pernah memakai</t>
  </si>
  <si>
    <t xml:space="preserve">Ananta Setiawan </t>
  </si>
  <si>
    <t>Jaza Hafizh Ahmad Saputra</t>
  </si>
  <si>
    <t xml:space="preserve">Viona Aderyn </t>
  </si>
  <si>
    <t>Naura Athahayyu Zakdyra</t>
  </si>
  <si>
    <t>Aura Jasmine Nadhifa</t>
  </si>
  <si>
    <t>Daniel isyqi muhammad al adny</t>
  </si>
  <si>
    <t xml:space="preserve">Ozora haira Mazen </t>
  </si>
  <si>
    <t>Zero-Shot Prompting, Few-Shot Prompting, Interactive Based Prompting, Instruction Based Prompting</t>
  </si>
  <si>
    <t xml:space="preserve">Runityara Kayana AK </t>
  </si>
  <si>
    <t>Kecurangan Akademis</t>
  </si>
  <si>
    <t>Evelyn Floritta Azaria Azka</t>
  </si>
  <si>
    <t>Javas Abyan Alaric</t>
  </si>
  <si>
    <t xml:space="preserve">Yudistira Putra Wicaksono </t>
  </si>
  <si>
    <t>Keysan afif dinata</t>
  </si>
  <si>
    <t xml:space="preserve">Putu Kyna Maheswari </t>
  </si>
  <si>
    <t xml:space="preserve">MochamadMatsunaga purnama j </t>
  </si>
  <si>
    <t>Naufal hagan R</t>
  </si>
  <si>
    <t>pengontrol manusia</t>
  </si>
  <si>
    <t>Ratu Gitarya Laksmi</t>
  </si>
  <si>
    <t>Asisten Belajar, Penyalur/Penyedia Informasi Umum, Pembantu Pekerjaan Rumah/Tugas Sekolah, Kecurangan Akademis</t>
  </si>
  <si>
    <t xml:space="preserve">Amirah Izzah Wahyu Fahmida </t>
  </si>
  <si>
    <t>HAFY AZKA AHMAD MUSYAFFA</t>
  </si>
  <si>
    <t>Anindya Shafira Nareswari</t>
  </si>
  <si>
    <t xml:space="preserve">Zahra Ayu Dyarma Putri </t>
  </si>
  <si>
    <t>gaada</t>
  </si>
  <si>
    <t xml:space="preserve">Intan Ayumikha Juliantania </t>
  </si>
  <si>
    <t>Aulia Hani Aditya</t>
  </si>
  <si>
    <t>Nirina Ayudya R</t>
  </si>
  <si>
    <t>Penyalur/Penyedia Informasi Umum, Kecurangan Akademis</t>
  </si>
  <si>
    <t>Sekar langit raishya</t>
  </si>
  <si>
    <t>Dwine Pratiwi</t>
  </si>
  <si>
    <t>Ervan Dwi Yuliaristiawan</t>
  </si>
  <si>
    <t>Perguruan Tinggi (S2)</t>
  </si>
  <si>
    <t>Instruction Based Prompting</t>
  </si>
  <si>
    <t>Taradipa Kairatu An Biya</t>
  </si>
  <si>
    <t>Feriy</t>
  </si>
  <si>
    <t>Asisten Belajar, Penyalur/Penyedia Informasi Umum, Guru/Pengajar, Pembantu Pekerjaan Rumah/Tugas Sekolah, Perubahan Gaya Hidup</t>
  </si>
  <si>
    <t>Chain-Of-Thought Prompting, Interactive Based Prompting, Instruction Based Prompting</t>
  </si>
  <si>
    <t>Raihan Moreno Surya Hakiem</t>
  </si>
  <si>
    <t>M Ridho Arman M</t>
  </si>
  <si>
    <t>Chain-Of-Thought Prompting, Interactive Based Prompting, Elaboration Based Prompting</t>
  </si>
  <si>
    <t>Shabira Zahra Abdillah</t>
  </si>
  <si>
    <t>Aqli dhavin ariellyno</t>
  </si>
  <si>
    <t>Instruction Based Prompting, Tidak ada.</t>
  </si>
  <si>
    <t xml:space="preserve">Achmad Zidane Al Fawaid </t>
  </si>
  <si>
    <t>Chain-Of-Thought Prompting, Interactive Based Prompting, Elaboration Based Prompting, Instruction Based Prompting</t>
  </si>
  <si>
    <t xml:space="preserve">Muhammad Alif Nur Apriansyah </t>
  </si>
  <si>
    <t>Liftya Muthi</t>
  </si>
  <si>
    <t xml:space="preserve">Azra Ahsanul Haque </t>
  </si>
  <si>
    <t>Farrel Maulana</t>
  </si>
  <si>
    <t>Putri Aurelly</t>
  </si>
  <si>
    <t xml:space="preserve">moch zidan rahmadhani </t>
  </si>
  <si>
    <t>Aditya andrean Bagaskara</t>
  </si>
  <si>
    <t>Asisten Belajar, Kecurangan Akademis</t>
  </si>
  <si>
    <t xml:space="preserve">Juniano Andykha Chandra Dewata </t>
  </si>
  <si>
    <t>Ainara Setyo Adjie</t>
  </si>
  <si>
    <t>muhammad rizqi septiansyah a.p</t>
  </si>
  <si>
    <t>Hafy Azka Ahmad Musyaffa</t>
  </si>
  <si>
    <t>Ahmad Parkhanovic</t>
  </si>
  <si>
    <t>Aqli Dhavin Ariellyno</t>
  </si>
  <si>
    <t>Achmad Zidane Al Fawaid</t>
  </si>
  <si>
    <t>moch zidan rahmadhani</t>
  </si>
  <si>
    <t>Muhammad Rizqi Septiansyah A.P</t>
  </si>
  <si>
    <t>Danadipa Rajata Al Khansa</t>
  </si>
  <si>
    <t>Muhammad Alif Nur Apriansyah</t>
  </si>
  <si>
    <t>Azra Ahsanul Haque</t>
  </si>
  <si>
    <t>Juniano Andykha Chandra Dewata</t>
  </si>
  <si>
    <t>Adrian Putra Wijaya</t>
  </si>
  <si>
    <t>Ananta Setiawan</t>
  </si>
  <si>
    <t>Yudistira Putra Wicaksono</t>
  </si>
  <si>
    <t>Kysan Afifi Dinata</t>
  </si>
  <si>
    <t>Putu Kyna Maheswari</t>
  </si>
  <si>
    <t>Mochammad Matsunaga Purnama</t>
  </si>
  <si>
    <t>Naufal Hagan R</t>
  </si>
  <si>
    <t>Viona Aderyn</t>
  </si>
  <si>
    <t>Ozora haira Mazen</t>
  </si>
  <si>
    <t>Runityara Kayana AK</t>
  </si>
  <si>
    <t>Amirah Izzah Wahyu Fahmida</t>
  </si>
  <si>
    <t>Zahra Ayu Dyarma Putri</t>
  </si>
  <si>
    <t>Intan Ayumikha Juliantania</t>
  </si>
  <si>
    <t>No.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</si>
  <si>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</si>
  <si>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</si>
  <si>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</si>
  <si>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</si>
  <si>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</si>
  <si>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</si>
  <si>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</si>
  <si>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</si>
  <si>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</si>
  <si>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</si>
  <si>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</si>
  <si>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</si>
  <si>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</si>
  <si>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</si>
  <si>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</si>
  <si>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Q0</t>
  </si>
  <si>
    <t>Notes:</t>
  </si>
  <si>
    <t>Q0 = Understanding of Prompts Technique</t>
  </si>
  <si>
    <t>Q1 - Q15 = Questionaire of CE</t>
  </si>
  <si>
    <t>1 = Lowest &amp; 5 = Highest</t>
  </si>
  <si>
    <t>Notes</t>
  </si>
  <si>
    <t>I am well aware of ChatGPT technology.</t>
  </si>
  <si>
    <t>I always use ChatGPT technology to search for information related to lessons, general knowledge, work, and others.</t>
  </si>
  <si>
    <t>I feel that ChatGPT technology helps me in lessons, general knowledge, work, and others.</t>
  </si>
  <si>
    <t>I know how ChatGPT technology works/conversation system</t>
  </si>
  <si>
    <t>I feel that using ChatGPT is quite difficult to find the desired information response.</t>
  </si>
  <si>
    <t>If I don't know something general, I will use ChatGPT.</t>
  </si>
  <si>
    <t>If I have difficulty with a subject, I will use ChatGPT.</t>
  </si>
  <si>
    <t>I am aware of the "Prompts" technique in using ChatGPT technology.</t>
  </si>
  <si>
    <t>SMK Negeri 10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</si>
</sst>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2" borderId="0" xfId="0" applyFill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4"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'Cognitive Engagement'!$D$57:$S$57</c:f>
              <c:numCache>
                <c:formatCode>General</c:formatCode>
                <c:ptCount val="16"/>
                <c:pt idx="0">
                  <c:v>3.9814814814814814</c:v>
                </c:pt>
                <c:pt idx="1">
                  <c:v>4.0185185185185182</c:v>
                </c:pt>
                <c:pt idx="2">
                  <c:v>3.7037037037037037</c:v>
                </c:pt>
                <c:pt idx="3">
                  <c:v>2.5</c:v>
                </c:pt>
                <c:pt idx="4">
                  <c:v>3.8518518518518516</c:v>
                </c:pt>
                <c:pt idx="5">
                  <c:v>3.4074074074074074</c:v>
                </c:pt>
                <c:pt idx="6">
                  <c:v>3.6111111111111112</c:v>
                </c:pt>
                <c:pt idx="7">
                  <c:v>3.6666666666666665</c:v>
                </c:pt>
                <c:pt idx="8">
                  <c:v>2.5</c:v>
                </c:pt>
                <c:pt idx="9">
                  <c:v>3.3888888888888888</c:v>
                </c:pt>
                <c:pt idx="10">
                  <c:v>3.7222222222222223</c:v>
                </c:pt>
                <c:pt idx="11">
                  <c:v>2.9074074074074074</c:v>
                </c:pt>
                <c:pt idx="12">
                  <c:v>3.6296296296296298</c:v>
                </c:pt>
                <c:pt idx="13">
                  <c:v>2.8703703703703702</c:v>
                </c:pt>
                <c:pt idx="14">
                  <c:v>3.7592592592592591</c:v>
                </c:pt>
                <c:pt idx="15">
                  <c:v>3.5370370370370372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A-4998-A0E9-1350BFA13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860064"/>
        <c:axId val="1058050224"/>
      </c:barChart>
      <c:catAx>
        <c:axId val="96386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050224"/>
        <c:crosses val="autoZero"/>
        <c:auto val="1"/>
        <c:lblAlgn val="ctr"/>
        <c:lblOffset val="100"/>
        <c:noMultiLvlLbl val="0"/>
      </c:catAx>
      <c:valAx>
        <c:axId val="105805022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86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1724025</xdr:colOff>
      <xdr:row>59</xdr:row>
      <xdr:rowOff>9525</xdr:rowOff>
    </xdr:from>
    <xdr:to>
      <xdr:col>10</xdr:col>
      <xdr:colOff>295275</xdr:colOff>
      <xdr:row>76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7235AE-11C6-F059-AB31-8378C78F1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:M55" headerRowDxfId="10">
  <tableColumns count="13">
    <tableColumn id="1" xr3:uid="{00000000-0010-0000-0000-000001000000}" name="Timestamp"/>
    <tableColumn id="2" xr3:uid="{00000000-0010-0000-0000-000002000000}" name="Nama"/>
    <tableColumn id="3" xr3:uid="{00000000-0010-0000-0000-000003000000}" name="Instansi Pendidikan "/>
    <tableColumn id="4" xr3:uid="{00000000-0010-0000-0000-000004000000}" name="Saya mengetahui adanya teknologi ChatGPT dengan baik." dataDxfId="9"/>
    <tableColumn id="5" xr3:uid="{00000000-0010-0000-0000-000005000000}" name="Saya selalu menggunakan teknologi ChatGPT dalam mencari informasi yang berkaitan dengan pelajaran, pengetahuan umum, pekerjaan, dan lainnya." dataDxfId="8"/>
    <tableColumn id="6" xr3:uid="{00000000-0010-0000-0000-000006000000}" name="Saya merasa bahwa teknologi ChatGPT membantu saya dalam pelajaran, pengetahuan umum, pekerjaan, dan lainnya." dataDxfId="7"/>
    <tableColumn id="7" xr3:uid="{00000000-0010-0000-0000-000007000000}" name="Saya mengetahui cara kerja/sistem percakapan dari teknologi ChatGPT " dataDxfId="6"/>
    <tableColumn id="8" xr3:uid="{00000000-0010-0000-0000-000008000000}" name="Saya merasa penggunaan ChatGPT terbilang sulit untuk menemukan respons informasi yang diinginkan." dataDxfId="5"/>
    <tableColumn id="9" xr3:uid="{00000000-0010-0000-0000-000009000000}" name="Jika saya tidak mengetahui suatu hal umum, saya akan menggunakan ChatGPT." dataDxfId="4"/>
    <tableColumn id="10" xr3:uid="{00000000-0010-0000-0000-00000A000000}" name="Jika saya kesulitan dalam mata pelajaran, saya akan menggunakan ChatGPT." dataDxfId="3"/>
    <tableColumn id="11" xr3:uid="{00000000-0010-0000-0000-00000B000000}" name="Saya sebagai Pelajar, menganggap teknologi ChatGPT sebagai:" dataDxfId="2"/>
    <tableColumn id="12" xr3:uid="{00000000-0010-0000-0000-00000C000000}" name="Saya mengetahui adanya teknik &quot;Prompts&quot; dalam penggunaan teknologi ChatGPT." dataDxfId="1"/>
    <tableColumn id="13" xr3:uid="{00000000-0010-0000-0000-00000D000000}" name="Pilih tipe Prompts yang pernah Anda dengar/ketahui." dataDxfId="0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55"/>
  <sheetViews>
    <sheetView zoomScaleNormal="100" workbookViewId="0">
      <pane ySplit="1" topLeftCell="A38" activePane="bottomLeft" state="frozen"/>
      <selection pane="bottomLeft" sqref="A1:C55"/>
    </sheetView>
  </sheetViews>
  <sheetFormatPr defaultColWidth="12.5703125" defaultRowHeight="15.75" customHeight="1" x14ac:dyDescent="0.2"/>
  <cols>
    <col min="1" max="2" width="18.85546875" customWidth="1"/>
    <col min="3" max="3" width="24.42578125" customWidth="1"/>
    <col min="4" max="10" width="11.140625" style="17" customWidth="1"/>
    <col min="11" max="11" width="26.140625" style="17" customWidth="1"/>
    <col min="12" max="12" width="11.140625" style="17" customWidth="1"/>
    <col min="13" max="13" width="26.28515625" style="17" customWidth="1"/>
    <col min="14" max="19" width="18.85546875" customWidth="1"/>
  </cols>
  <sheetData>
    <row r="1" spans="1:13" s="10" customFormat="1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 t="s">
        <v>12</v>
      </c>
    </row>
    <row r="2" spans="1:13" x14ac:dyDescent="0.2">
      <c r="A2" s="1">
        <v>45593.566988680555</v>
      </c>
      <c r="B2" s="2" t="s">
        <v>13</v>
      </c>
      <c r="C2" s="2" t="s">
        <v>14</v>
      </c>
      <c r="D2" s="11">
        <v>4</v>
      </c>
      <c r="E2" s="11">
        <v>5</v>
      </c>
      <c r="F2" s="11">
        <v>4</v>
      </c>
      <c r="G2" s="11">
        <v>4</v>
      </c>
      <c r="H2" s="11">
        <v>2</v>
      </c>
      <c r="I2" s="11">
        <v>3</v>
      </c>
      <c r="J2" s="11">
        <v>4</v>
      </c>
      <c r="K2" s="11" t="s">
        <v>15</v>
      </c>
      <c r="L2" s="11">
        <v>1</v>
      </c>
      <c r="M2" s="12" t="s">
        <v>16</v>
      </c>
    </row>
    <row r="3" spans="1:13" x14ac:dyDescent="0.2">
      <c r="A3" s="3">
        <v>45593.587087465276</v>
      </c>
      <c r="B3" s="4" t="s">
        <v>17</v>
      </c>
      <c r="C3" s="4" t="s">
        <v>14</v>
      </c>
      <c r="D3" s="13">
        <v>4</v>
      </c>
      <c r="E3" s="13">
        <v>2</v>
      </c>
      <c r="F3" s="13">
        <v>4</v>
      </c>
      <c r="G3" s="13">
        <v>3</v>
      </c>
      <c r="H3" s="13">
        <v>2</v>
      </c>
      <c r="I3" s="13">
        <v>4</v>
      </c>
      <c r="J3" s="13">
        <v>3</v>
      </c>
      <c r="K3" s="13" t="s">
        <v>18</v>
      </c>
      <c r="L3" s="13">
        <v>2</v>
      </c>
      <c r="M3" s="14"/>
    </row>
    <row r="4" spans="1:13" x14ac:dyDescent="0.2">
      <c r="A4" s="1">
        <v>45595.222487685183</v>
      </c>
      <c r="B4" s="2" t="s">
        <v>19</v>
      </c>
      <c r="C4" s="2" t="s">
        <v>14</v>
      </c>
      <c r="D4" s="11">
        <v>3</v>
      </c>
      <c r="E4" s="11">
        <v>3</v>
      </c>
      <c r="F4" s="11">
        <v>4</v>
      </c>
      <c r="G4" s="11">
        <v>3</v>
      </c>
      <c r="H4" s="11">
        <v>3</v>
      </c>
      <c r="I4" s="11">
        <v>4</v>
      </c>
      <c r="J4" s="11">
        <v>5</v>
      </c>
      <c r="K4" s="11" t="s">
        <v>20</v>
      </c>
      <c r="L4" s="11">
        <v>1</v>
      </c>
      <c r="M4" s="12" t="s">
        <v>21</v>
      </c>
    </row>
    <row r="5" spans="1:13" x14ac:dyDescent="0.2">
      <c r="A5" s="3">
        <v>45595.226563171294</v>
      </c>
      <c r="B5" s="4" t="s">
        <v>22</v>
      </c>
      <c r="C5" s="4" t="s">
        <v>14</v>
      </c>
      <c r="D5" s="13">
        <v>5</v>
      </c>
      <c r="E5" s="13">
        <v>4</v>
      </c>
      <c r="F5" s="13">
        <v>4</v>
      </c>
      <c r="G5" s="13">
        <v>4</v>
      </c>
      <c r="H5" s="13">
        <v>3</v>
      </c>
      <c r="I5" s="13">
        <v>4</v>
      </c>
      <c r="J5" s="13">
        <v>3</v>
      </c>
      <c r="K5" s="13" t="s">
        <v>23</v>
      </c>
      <c r="L5" s="13">
        <v>3</v>
      </c>
      <c r="M5" s="14" t="s">
        <v>24</v>
      </c>
    </row>
    <row r="6" spans="1:13" x14ac:dyDescent="0.2">
      <c r="A6" s="1">
        <v>45595.230039710645</v>
      </c>
      <c r="B6" s="2" t="s">
        <v>25</v>
      </c>
      <c r="C6" s="2" t="s">
        <v>26</v>
      </c>
      <c r="D6" s="11">
        <v>5</v>
      </c>
      <c r="E6" s="11">
        <v>5</v>
      </c>
      <c r="F6" s="11">
        <v>5</v>
      </c>
      <c r="G6" s="11">
        <v>5</v>
      </c>
      <c r="H6" s="11">
        <v>5</v>
      </c>
      <c r="I6" s="11">
        <v>5</v>
      </c>
      <c r="J6" s="11">
        <v>5</v>
      </c>
      <c r="K6" s="11" t="s">
        <v>20</v>
      </c>
      <c r="L6" s="11">
        <v>4</v>
      </c>
      <c r="M6" s="12" t="s">
        <v>27</v>
      </c>
    </row>
    <row r="7" spans="1:13" x14ac:dyDescent="0.2">
      <c r="A7" s="3">
        <v>45595.230517685181</v>
      </c>
      <c r="B7" s="4" t="s">
        <v>28</v>
      </c>
      <c r="C7" s="4" t="s">
        <v>29</v>
      </c>
      <c r="D7" s="13">
        <v>3</v>
      </c>
      <c r="E7" s="13">
        <v>3</v>
      </c>
      <c r="F7" s="13">
        <v>3</v>
      </c>
      <c r="G7" s="13">
        <v>3</v>
      </c>
      <c r="H7" s="13">
        <v>3</v>
      </c>
      <c r="I7" s="13">
        <v>3</v>
      </c>
      <c r="J7" s="13">
        <v>3</v>
      </c>
      <c r="K7" s="13" t="s">
        <v>30</v>
      </c>
      <c r="L7" s="13">
        <v>3</v>
      </c>
      <c r="M7" s="14" t="s">
        <v>21</v>
      </c>
    </row>
    <row r="8" spans="1:13" x14ac:dyDescent="0.2">
      <c r="A8" s="1">
        <v>45595.231577199069</v>
      </c>
      <c r="B8" s="2" t="s">
        <v>31</v>
      </c>
      <c r="C8" s="2" t="s">
        <v>29</v>
      </c>
      <c r="D8" s="11">
        <v>5</v>
      </c>
      <c r="E8" s="11">
        <v>5</v>
      </c>
      <c r="F8" s="11">
        <v>5</v>
      </c>
      <c r="G8" s="11">
        <v>2</v>
      </c>
      <c r="H8" s="11">
        <v>2</v>
      </c>
      <c r="I8" s="11">
        <v>4</v>
      </c>
      <c r="J8" s="11">
        <v>4</v>
      </c>
      <c r="K8" s="11" t="s">
        <v>18</v>
      </c>
      <c r="L8" s="11">
        <v>2</v>
      </c>
      <c r="M8" s="12" t="s">
        <v>21</v>
      </c>
    </row>
    <row r="9" spans="1:13" x14ac:dyDescent="0.2">
      <c r="A9" s="3">
        <v>45595.279018657406</v>
      </c>
      <c r="B9" s="4" t="s">
        <v>32</v>
      </c>
      <c r="C9" s="4" t="s">
        <v>14</v>
      </c>
      <c r="D9" s="13">
        <v>5</v>
      </c>
      <c r="E9" s="13">
        <v>3</v>
      </c>
      <c r="F9" s="13">
        <v>2</v>
      </c>
      <c r="G9" s="13">
        <v>3</v>
      </c>
      <c r="H9" s="13">
        <v>2</v>
      </c>
      <c r="I9" s="13">
        <v>4</v>
      </c>
      <c r="J9" s="13">
        <v>2</v>
      </c>
      <c r="K9" s="13" t="s">
        <v>33</v>
      </c>
      <c r="L9" s="13">
        <v>1</v>
      </c>
      <c r="M9" s="14" t="s">
        <v>21</v>
      </c>
    </row>
    <row r="10" spans="1:13" x14ac:dyDescent="0.2">
      <c r="A10" s="1">
        <v>45595.283909375001</v>
      </c>
      <c r="B10" s="2" t="s">
        <v>34</v>
      </c>
      <c r="C10" s="2" t="s">
        <v>14</v>
      </c>
      <c r="D10" s="11">
        <v>5</v>
      </c>
      <c r="E10" s="11">
        <v>4</v>
      </c>
      <c r="F10" s="11">
        <v>4</v>
      </c>
      <c r="G10" s="11">
        <v>5</v>
      </c>
      <c r="H10" s="11">
        <v>1</v>
      </c>
      <c r="I10" s="11">
        <v>5</v>
      </c>
      <c r="J10" s="11">
        <v>4</v>
      </c>
      <c r="K10" s="11" t="s">
        <v>35</v>
      </c>
      <c r="L10" s="11">
        <v>4</v>
      </c>
      <c r="M10" s="12" t="s">
        <v>24</v>
      </c>
    </row>
    <row r="11" spans="1:13" x14ac:dyDescent="0.2">
      <c r="A11" s="3">
        <v>45595.300129664349</v>
      </c>
      <c r="B11" s="4" t="s">
        <v>36</v>
      </c>
      <c r="C11" s="4" t="s">
        <v>37</v>
      </c>
      <c r="D11" s="13">
        <v>4</v>
      </c>
      <c r="E11" s="13">
        <v>3</v>
      </c>
      <c r="F11" s="13">
        <v>4</v>
      </c>
      <c r="G11" s="13">
        <v>3</v>
      </c>
      <c r="H11" s="13">
        <v>2</v>
      </c>
      <c r="I11" s="13">
        <v>2</v>
      </c>
      <c r="J11" s="13">
        <v>2</v>
      </c>
      <c r="K11" s="13" t="s">
        <v>23</v>
      </c>
      <c r="L11" s="13">
        <v>3</v>
      </c>
      <c r="M11" s="14" t="s">
        <v>21</v>
      </c>
    </row>
    <row r="12" spans="1:13" x14ac:dyDescent="0.2">
      <c r="A12" s="1">
        <v>45595.300181226849</v>
      </c>
      <c r="B12" s="2" t="s">
        <v>38</v>
      </c>
      <c r="C12" s="2" t="s">
        <v>37</v>
      </c>
      <c r="D12" s="11">
        <v>3</v>
      </c>
      <c r="E12" s="11">
        <v>1</v>
      </c>
      <c r="F12" s="11">
        <v>1</v>
      </c>
      <c r="G12" s="11">
        <v>1</v>
      </c>
      <c r="H12" s="11">
        <v>2</v>
      </c>
      <c r="I12" s="11">
        <v>1</v>
      </c>
      <c r="J12" s="11">
        <v>1</v>
      </c>
      <c r="K12" s="11" t="s">
        <v>39</v>
      </c>
      <c r="L12" s="11">
        <v>1</v>
      </c>
      <c r="M12" s="12" t="s">
        <v>21</v>
      </c>
    </row>
    <row r="13" spans="1:13" x14ac:dyDescent="0.2">
      <c r="A13" s="3">
        <v>45595.300213032402</v>
      </c>
      <c r="B13" s="4" t="s">
        <v>40</v>
      </c>
      <c r="C13" s="4" t="s">
        <v>37</v>
      </c>
      <c r="D13" s="13">
        <v>3</v>
      </c>
      <c r="E13" s="13">
        <v>3</v>
      </c>
      <c r="F13" s="13">
        <v>3</v>
      </c>
      <c r="G13" s="13">
        <v>3</v>
      </c>
      <c r="H13" s="13">
        <v>3</v>
      </c>
      <c r="I13" s="13">
        <v>3</v>
      </c>
      <c r="J13" s="13">
        <v>3</v>
      </c>
      <c r="K13" s="13" t="s">
        <v>15</v>
      </c>
      <c r="L13" s="13">
        <v>3</v>
      </c>
      <c r="M13" s="14" t="s">
        <v>27</v>
      </c>
    </row>
    <row r="14" spans="1:13" x14ac:dyDescent="0.2">
      <c r="A14" s="1">
        <v>45595.300463854168</v>
      </c>
      <c r="B14" s="2" t="s">
        <v>41</v>
      </c>
      <c r="C14" s="2" t="s">
        <v>37</v>
      </c>
      <c r="D14" s="11">
        <v>3</v>
      </c>
      <c r="E14" s="11">
        <v>2</v>
      </c>
      <c r="F14" s="11">
        <v>4</v>
      </c>
      <c r="G14" s="11">
        <v>2</v>
      </c>
      <c r="H14" s="11">
        <v>5</v>
      </c>
      <c r="I14" s="11">
        <v>1</v>
      </c>
      <c r="J14" s="11">
        <v>1</v>
      </c>
      <c r="K14" s="11" t="s">
        <v>20</v>
      </c>
      <c r="L14" s="11">
        <v>1</v>
      </c>
      <c r="M14" s="12" t="s">
        <v>21</v>
      </c>
    </row>
    <row r="15" spans="1:13" x14ac:dyDescent="0.2">
      <c r="A15" s="3">
        <v>45595.3005065162</v>
      </c>
      <c r="B15" s="4" t="s">
        <v>42</v>
      </c>
      <c r="C15" s="4" t="s">
        <v>37</v>
      </c>
      <c r="D15" s="13">
        <v>3</v>
      </c>
      <c r="E15" s="13">
        <v>4</v>
      </c>
      <c r="F15" s="13">
        <v>4</v>
      </c>
      <c r="G15" s="13">
        <v>2</v>
      </c>
      <c r="H15" s="13">
        <v>5</v>
      </c>
      <c r="I15" s="13">
        <v>3</v>
      </c>
      <c r="J15" s="13">
        <v>3</v>
      </c>
      <c r="K15" s="13" t="s">
        <v>18</v>
      </c>
      <c r="L15" s="13">
        <v>2</v>
      </c>
      <c r="M15" s="14" t="s">
        <v>21</v>
      </c>
    </row>
    <row r="16" spans="1:13" x14ac:dyDescent="0.2">
      <c r="A16" s="1">
        <v>45595.300584212964</v>
      </c>
      <c r="B16" s="2" t="s">
        <v>43</v>
      </c>
      <c r="C16" s="2" t="s">
        <v>37</v>
      </c>
      <c r="D16" s="11">
        <v>5</v>
      </c>
      <c r="E16" s="11">
        <v>5</v>
      </c>
      <c r="F16" s="11">
        <v>5</v>
      </c>
      <c r="G16" s="11">
        <v>3</v>
      </c>
      <c r="H16" s="11">
        <v>4</v>
      </c>
      <c r="I16" s="11">
        <v>5</v>
      </c>
      <c r="J16" s="11">
        <v>5</v>
      </c>
      <c r="K16" s="11" t="s">
        <v>33</v>
      </c>
      <c r="L16" s="11">
        <v>2</v>
      </c>
      <c r="M16" s="12" t="s">
        <v>24</v>
      </c>
    </row>
    <row r="17" spans="1:13" x14ac:dyDescent="0.2">
      <c r="A17" s="3">
        <v>45595.300599166665</v>
      </c>
      <c r="B17" s="4" t="s">
        <v>44</v>
      </c>
      <c r="C17" s="4" t="s">
        <v>37</v>
      </c>
      <c r="D17" s="13">
        <v>3</v>
      </c>
      <c r="E17" s="13">
        <v>4</v>
      </c>
      <c r="F17" s="13">
        <v>4</v>
      </c>
      <c r="G17" s="13">
        <v>3</v>
      </c>
      <c r="H17" s="13">
        <v>3</v>
      </c>
      <c r="I17" s="13">
        <v>3</v>
      </c>
      <c r="J17" s="13">
        <v>2</v>
      </c>
      <c r="K17" s="13" t="s">
        <v>20</v>
      </c>
      <c r="L17" s="13">
        <v>2</v>
      </c>
      <c r="M17" s="14" t="s">
        <v>21</v>
      </c>
    </row>
    <row r="18" spans="1:13" x14ac:dyDescent="0.2">
      <c r="A18" s="1">
        <v>45595.300669699078</v>
      </c>
      <c r="B18" s="2" t="s">
        <v>45</v>
      </c>
      <c r="C18" s="2" t="s">
        <v>37</v>
      </c>
      <c r="D18" s="11">
        <v>5</v>
      </c>
      <c r="E18" s="11">
        <v>3</v>
      </c>
      <c r="F18" s="11">
        <v>3</v>
      </c>
      <c r="G18" s="11">
        <v>5</v>
      </c>
      <c r="H18" s="11">
        <v>3</v>
      </c>
      <c r="I18" s="11">
        <v>2</v>
      </c>
      <c r="J18" s="11">
        <v>3</v>
      </c>
      <c r="K18" s="11" t="s">
        <v>20</v>
      </c>
      <c r="L18" s="11">
        <v>3</v>
      </c>
      <c r="M18" s="12" t="s">
        <v>21</v>
      </c>
    </row>
    <row r="19" spans="1:13" x14ac:dyDescent="0.2">
      <c r="A19" s="3">
        <v>45595.300734710647</v>
      </c>
      <c r="B19" s="4" t="s">
        <v>46</v>
      </c>
      <c r="C19" s="4" t="s">
        <v>37</v>
      </c>
      <c r="D19" s="13">
        <v>4</v>
      </c>
      <c r="E19" s="13">
        <v>4</v>
      </c>
      <c r="F19" s="13">
        <v>5</v>
      </c>
      <c r="G19" s="13">
        <v>1</v>
      </c>
      <c r="H19" s="13">
        <v>3</v>
      </c>
      <c r="I19" s="13">
        <v>4</v>
      </c>
      <c r="J19" s="13">
        <v>5</v>
      </c>
      <c r="K19" s="13" t="s">
        <v>30</v>
      </c>
      <c r="L19" s="13">
        <v>2</v>
      </c>
      <c r="M19" s="14" t="s">
        <v>47</v>
      </c>
    </row>
    <row r="20" spans="1:13" x14ac:dyDescent="0.2">
      <c r="A20" s="1">
        <v>45595.300849108797</v>
      </c>
      <c r="B20" s="2" t="s">
        <v>48</v>
      </c>
      <c r="C20" s="2" t="s">
        <v>37</v>
      </c>
      <c r="D20" s="11">
        <v>3</v>
      </c>
      <c r="E20" s="11">
        <v>1</v>
      </c>
      <c r="F20" s="11">
        <v>1</v>
      </c>
      <c r="G20" s="11">
        <v>2</v>
      </c>
      <c r="H20" s="11">
        <v>4</v>
      </c>
      <c r="I20" s="11">
        <v>1</v>
      </c>
      <c r="J20" s="11">
        <v>1</v>
      </c>
      <c r="K20" s="11" t="s">
        <v>49</v>
      </c>
      <c r="L20" s="11">
        <v>1</v>
      </c>
      <c r="M20" s="12" t="s">
        <v>21</v>
      </c>
    </row>
    <row r="21" spans="1:13" x14ac:dyDescent="0.2">
      <c r="A21" s="3">
        <v>45595.301015347221</v>
      </c>
      <c r="B21" s="4" t="s">
        <v>50</v>
      </c>
      <c r="C21" s="4" t="s">
        <v>37</v>
      </c>
      <c r="D21" s="13">
        <v>4</v>
      </c>
      <c r="E21" s="13">
        <v>4</v>
      </c>
      <c r="F21" s="13">
        <v>4</v>
      </c>
      <c r="G21" s="13">
        <v>4</v>
      </c>
      <c r="H21" s="13">
        <v>2</v>
      </c>
      <c r="I21" s="13">
        <v>4</v>
      </c>
      <c r="J21" s="13">
        <v>4</v>
      </c>
      <c r="K21" s="13" t="s">
        <v>35</v>
      </c>
      <c r="L21" s="13">
        <v>1</v>
      </c>
      <c r="M21" s="14" t="s">
        <v>21</v>
      </c>
    </row>
    <row r="22" spans="1:13" x14ac:dyDescent="0.2">
      <c r="A22" s="1">
        <v>45595.301196203705</v>
      </c>
      <c r="B22" s="2" t="s">
        <v>51</v>
      </c>
      <c r="C22" s="2" t="s">
        <v>37</v>
      </c>
      <c r="D22" s="11">
        <v>3</v>
      </c>
      <c r="E22" s="11">
        <v>4</v>
      </c>
      <c r="F22" s="11">
        <v>5</v>
      </c>
      <c r="G22" s="11">
        <v>3</v>
      </c>
      <c r="H22" s="11">
        <v>1</v>
      </c>
      <c r="I22" s="11">
        <v>4</v>
      </c>
      <c r="J22" s="11">
        <v>5</v>
      </c>
      <c r="K22" s="11" t="s">
        <v>30</v>
      </c>
      <c r="L22" s="11">
        <v>1</v>
      </c>
      <c r="M22" s="12" t="s">
        <v>21</v>
      </c>
    </row>
    <row r="23" spans="1:13" x14ac:dyDescent="0.2">
      <c r="A23" s="3">
        <v>45595.301220543981</v>
      </c>
      <c r="B23" s="4" t="s">
        <v>52</v>
      </c>
      <c r="C23" s="4" t="s">
        <v>37</v>
      </c>
      <c r="D23" s="13">
        <v>1</v>
      </c>
      <c r="E23" s="13">
        <v>2</v>
      </c>
      <c r="F23" s="13">
        <v>1</v>
      </c>
      <c r="G23" s="13">
        <v>5</v>
      </c>
      <c r="H23" s="13">
        <v>4</v>
      </c>
      <c r="I23" s="13">
        <v>1</v>
      </c>
      <c r="J23" s="13">
        <v>1</v>
      </c>
      <c r="K23" s="13" t="s">
        <v>18</v>
      </c>
      <c r="L23" s="13">
        <v>4</v>
      </c>
      <c r="M23" s="14" t="s">
        <v>21</v>
      </c>
    </row>
    <row r="24" spans="1:13" x14ac:dyDescent="0.2">
      <c r="A24" s="1">
        <v>45595.301257696759</v>
      </c>
      <c r="B24" s="2" t="s">
        <v>53</v>
      </c>
      <c r="C24" s="2" t="s">
        <v>37</v>
      </c>
      <c r="D24" s="11">
        <v>3</v>
      </c>
      <c r="E24" s="11">
        <v>4</v>
      </c>
      <c r="F24" s="11">
        <v>2</v>
      </c>
      <c r="G24" s="11">
        <v>1</v>
      </c>
      <c r="H24" s="11">
        <v>3</v>
      </c>
      <c r="I24" s="11">
        <v>2</v>
      </c>
      <c r="J24" s="11">
        <v>2</v>
      </c>
      <c r="K24" s="11" t="s">
        <v>20</v>
      </c>
      <c r="L24" s="11">
        <v>3</v>
      </c>
      <c r="M24" s="12" t="s">
        <v>21</v>
      </c>
    </row>
    <row r="25" spans="1:13" x14ac:dyDescent="0.2">
      <c r="A25" s="3">
        <v>45595.301331249997</v>
      </c>
      <c r="B25" s="4" t="s">
        <v>54</v>
      </c>
      <c r="C25" s="4" t="s">
        <v>37</v>
      </c>
      <c r="D25" s="13">
        <v>5</v>
      </c>
      <c r="E25" s="13">
        <v>4</v>
      </c>
      <c r="F25" s="13">
        <v>4</v>
      </c>
      <c r="G25" s="13">
        <v>4</v>
      </c>
      <c r="H25" s="13">
        <v>1</v>
      </c>
      <c r="I25" s="13">
        <v>4</v>
      </c>
      <c r="J25" s="13">
        <v>3</v>
      </c>
      <c r="K25" s="13" t="s">
        <v>30</v>
      </c>
      <c r="L25" s="13">
        <v>3</v>
      </c>
      <c r="M25" s="14" t="s">
        <v>21</v>
      </c>
    </row>
    <row r="26" spans="1:13" x14ac:dyDescent="0.2">
      <c r="A26" s="1">
        <v>45595.301464282413</v>
      </c>
      <c r="B26" s="2" t="s">
        <v>55</v>
      </c>
      <c r="C26" s="2" t="s">
        <v>37</v>
      </c>
      <c r="D26" s="11">
        <v>4</v>
      </c>
      <c r="E26" s="11">
        <v>4</v>
      </c>
      <c r="F26" s="11">
        <v>5</v>
      </c>
      <c r="G26" s="11">
        <v>3</v>
      </c>
      <c r="H26" s="11">
        <v>2</v>
      </c>
      <c r="I26" s="11">
        <v>4</v>
      </c>
      <c r="J26" s="11">
        <v>3</v>
      </c>
      <c r="K26" s="11" t="s">
        <v>18</v>
      </c>
      <c r="L26" s="11">
        <v>3</v>
      </c>
      <c r="M26" s="12" t="s">
        <v>24</v>
      </c>
    </row>
    <row r="27" spans="1:13" x14ac:dyDescent="0.2">
      <c r="A27" s="3">
        <v>45595.301473252315</v>
      </c>
      <c r="B27" s="4" t="s">
        <v>56</v>
      </c>
      <c r="C27" s="4" t="s">
        <v>37</v>
      </c>
      <c r="D27" s="13">
        <v>1</v>
      </c>
      <c r="E27" s="13">
        <v>1</v>
      </c>
      <c r="F27" s="13">
        <v>1</v>
      </c>
      <c r="G27" s="13">
        <v>5</v>
      </c>
      <c r="H27" s="13">
        <v>3</v>
      </c>
      <c r="I27" s="13">
        <v>1</v>
      </c>
      <c r="J27" s="13">
        <v>1</v>
      </c>
      <c r="K27" s="13" t="s">
        <v>57</v>
      </c>
      <c r="L27" s="13">
        <v>3</v>
      </c>
      <c r="M27" s="14" t="s">
        <v>21</v>
      </c>
    </row>
    <row r="28" spans="1:13" x14ac:dyDescent="0.2">
      <c r="A28" s="1">
        <v>45595.301964456019</v>
      </c>
      <c r="B28" s="2" t="s">
        <v>58</v>
      </c>
      <c r="C28" s="2" t="s">
        <v>37</v>
      </c>
      <c r="D28" s="11">
        <v>4</v>
      </c>
      <c r="E28" s="11">
        <v>3</v>
      </c>
      <c r="F28" s="11">
        <v>5</v>
      </c>
      <c r="G28" s="11">
        <v>4</v>
      </c>
      <c r="H28" s="11">
        <v>2</v>
      </c>
      <c r="I28" s="11">
        <v>3</v>
      </c>
      <c r="J28" s="11">
        <v>3</v>
      </c>
      <c r="K28" s="11" t="s">
        <v>59</v>
      </c>
      <c r="L28" s="11">
        <v>3</v>
      </c>
      <c r="M28" s="12" t="s">
        <v>21</v>
      </c>
    </row>
    <row r="29" spans="1:13" x14ac:dyDescent="0.2">
      <c r="A29" s="3">
        <v>45595.302062974537</v>
      </c>
      <c r="B29" s="4" t="s">
        <v>60</v>
      </c>
      <c r="C29" s="4" t="s">
        <v>37</v>
      </c>
      <c r="D29" s="13">
        <v>4</v>
      </c>
      <c r="E29" s="13">
        <v>1</v>
      </c>
      <c r="F29" s="13">
        <v>4</v>
      </c>
      <c r="G29" s="13">
        <v>5</v>
      </c>
      <c r="H29" s="13">
        <v>1</v>
      </c>
      <c r="I29" s="13">
        <v>2</v>
      </c>
      <c r="J29" s="13">
        <v>2</v>
      </c>
      <c r="K29" s="13" t="s">
        <v>33</v>
      </c>
      <c r="L29" s="13">
        <v>1</v>
      </c>
      <c r="M29" s="14" t="s">
        <v>27</v>
      </c>
    </row>
    <row r="30" spans="1:13" x14ac:dyDescent="0.2">
      <c r="A30" s="1">
        <v>45595.302091087964</v>
      </c>
      <c r="B30" s="2" t="s">
        <v>61</v>
      </c>
      <c r="C30" s="2" t="s">
        <v>37</v>
      </c>
      <c r="D30" s="11">
        <v>4</v>
      </c>
      <c r="E30" s="11">
        <v>2</v>
      </c>
      <c r="F30" s="11">
        <v>4</v>
      </c>
      <c r="G30" s="11">
        <v>3</v>
      </c>
      <c r="H30" s="11">
        <v>1</v>
      </c>
      <c r="I30" s="11">
        <v>4</v>
      </c>
      <c r="J30" s="11">
        <v>3</v>
      </c>
      <c r="K30" s="11" t="s">
        <v>30</v>
      </c>
      <c r="L30" s="11">
        <v>2</v>
      </c>
      <c r="M30" s="12" t="s">
        <v>21</v>
      </c>
    </row>
    <row r="31" spans="1:13" x14ac:dyDescent="0.2">
      <c r="A31" s="3">
        <v>45595.302109189812</v>
      </c>
      <c r="B31" s="4" t="s">
        <v>62</v>
      </c>
      <c r="C31" s="4" t="s">
        <v>37</v>
      </c>
      <c r="D31" s="13">
        <v>2</v>
      </c>
      <c r="E31" s="13">
        <v>1</v>
      </c>
      <c r="F31" s="13">
        <v>3</v>
      </c>
      <c r="G31" s="13">
        <v>2</v>
      </c>
      <c r="H31" s="13">
        <v>3</v>
      </c>
      <c r="I31" s="13">
        <v>1</v>
      </c>
      <c r="J31" s="13">
        <v>1</v>
      </c>
      <c r="K31" s="13" t="s">
        <v>18</v>
      </c>
      <c r="L31" s="13">
        <v>1</v>
      </c>
      <c r="M31" s="14" t="s">
        <v>21</v>
      </c>
    </row>
    <row r="32" spans="1:13" x14ac:dyDescent="0.2">
      <c r="A32" s="1">
        <v>45595.302270277782</v>
      </c>
      <c r="B32" s="2" t="s">
        <v>63</v>
      </c>
      <c r="C32" s="2" t="s">
        <v>37</v>
      </c>
      <c r="D32" s="11">
        <v>2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  <c r="J32" s="11">
        <v>1</v>
      </c>
      <c r="K32" s="11" t="s">
        <v>64</v>
      </c>
      <c r="L32" s="11">
        <v>1</v>
      </c>
      <c r="M32" s="12" t="s">
        <v>21</v>
      </c>
    </row>
    <row r="33" spans="1:13" x14ac:dyDescent="0.2">
      <c r="A33" s="3">
        <v>45595.302379467597</v>
      </c>
      <c r="B33" s="4" t="s">
        <v>65</v>
      </c>
      <c r="C33" s="4" t="s">
        <v>37</v>
      </c>
      <c r="D33" s="13">
        <v>4</v>
      </c>
      <c r="E33" s="13">
        <v>2</v>
      </c>
      <c r="F33" s="13">
        <v>3</v>
      </c>
      <c r="G33" s="13">
        <v>3</v>
      </c>
      <c r="H33" s="13">
        <v>4</v>
      </c>
      <c r="I33" s="13">
        <v>3</v>
      </c>
      <c r="J33" s="13">
        <v>2</v>
      </c>
      <c r="K33" s="13" t="s">
        <v>20</v>
      </c>
      <c r="L33" s="13">
        <v>1</v>
      </c>
      <c r="M33" s="14" t="s">
        <v>21</v>
      </c>
    </row>
    <row r="34" spans="1:13" x14ac:dyDescent="0.2">
      <c r="A34" s="1">
        <v>45595.303370138892</v>
      </c>
      <c r="B34" s="2" t="s">
        <v>66</v>
      </c>
      <c r="C34" s="2" t="s">
        <v>37</v>
      </c>
      <c r="D34" s="11">
        <v>3</v>
      </c>
      <c r="E34" s="11">
        <v>4</v>
      </c>
      <c r="F34" s="11">
        <v>3</v>
      </c>
      <c r="G34" s="11">
        <v>3</v>
      </c>
      <c r="H34" s="11">
        <v>3</v>
      </c>
      <c r="I34" s="11">
        <v>3</v>
      </c>
      <c r="J34" s="11">
        <v>2</v>
      </c>
      <c r="K34" s="11" t="s">
        <v>23</v>
      </c>
      <c r="L34" s="11">
        <v>3</v>
      </c>
      <c r="M34" s="12" t="s">
        <v>21</v>
      </c>
    </row>
    <row r="35" spans="1:13" x14ac:dyDescent="0.2">
      <c r="A35" s="3">
        <v>45595.311670902782</v>
      </c>
      <c r="B35" s="4" t="s">
        <v>67</v>
      </c>
      <c r="C35" s="4" t="s">
        <v>29</v>
      </c>
      <c r="D35" s="13">
        <v>5</v>
      </c>
      <c r="E35" s="13">
        <v>2</v>
      </c>
      <c r="F35" s="13">
        <v>5</v>
      </c>
      <c r="G35" s="13">
        <v>5</v>
      </c>
      <c r="H35" s="13">
        <v>4</v>
      </c>
      <c r="I35" s="13">
        <v>1</v>
      </c>
      <c r="J35" s="13">
        <v>2</v>
      </c>
      <c r="K35" s="13" t="s">
        <v>68</v>
      </c>
      <c r="L35" s="13">
        <v>4</v>
      </c>
      <c r="M35" s="14" t="s">
        <v>21</v>
      </c>
    </row>
    <row r="36" spans="1:13" x14ac:dyDescent="0.2">
      <c r="A36" s="1">
        <v>45595.313754618051</v>
      </c>
      <c r="B36" s="2" t="s">
        <v>69</v>
      </c>
      <c r="C36" s="2" t="s">
        <v>29</v>
      </c>
      <c r="D36" s="11">
        <v>4</v>
      </c>
      <c r="E36" s="11">
        <v>5</v>
      </c>
      <c r="F36" s="11">
        <v>5</v>
      </c>
      <c r="G36" s="11">
        <v>3</v>
      </c>
      <c r="H36" s="11">
        <v>1</v>
      </c>
      <c r="I36" s="11">
        <v>5</v>
      </c>
      <c r="J36" s="11">
        <v>5</v>
      </c>
      <c r="K36" s="11" t="s">
        <v>59</v>
      </c>
      <c r="L36" s="11">
        <v>1</v>
      </c>
      <c r="M36" s="12" t="s">
        <v>21</v>
      </c>
    </row>
    <row r="37" spans="1:13" x14ac:dyDescent="0.2">
      <c r="A37" s="3">
        <v>45595.31462380787</v>
      </c>
      <c r="B37" s="4" t="s">
        <v>70</v>
      </c>
      <c r="C37" s="4" t="s">
        <v>29</v>
      </c>
      <c r="D37" s="13">
        <v>3</v>
      </c>
      <c r="E37" s="13">
        <v>3</v>
      </c>
      <c r="F37" s="13">
        <v>4</v>
      </c>
      <c r="G37" s="13">
        <v>2</v>
      </c>
      <c r="H37" s="13">
        <v>4</v>
      </c>
      <c r="I37" s="13">
        <v>5</v>
      </c>
      <c r="J37" s="13">
        <v>4</v>
      </c>
      <c r="K37" s="13" t="s">
        <v>35</v>
      </c>
      <c r="L37" s="13">
        <v>2</v>
      </c>
      <c r="M37" s="14" t="s">
        <v>21</v>
      </c>
    </row>
    <row r="38" spans="1:13" x14ac:dyDescent="0.2">
      <c r="A38" s="1">
        <v>45595.315149652779</v>
      </c>
      <c r="B38" s="2" t="s">
        <v>71</v>
      </c>
      <c r="C38" s="2" t="s">
        <v>72</v>
      </c>
      <c r="D38" s="11">
        <v>5</v>
      </c>
      <c r="E38" s="11">
        <v>4</v>
      </c>
      <c r="F38" s="11">
        <v>5</v>
      </c>
      <c r="G38" s="11">
        <v>4</v>
      </c>
      <c r="H38" s="11">
        <v>2</v>
      </c>
      <c r="I38" s="11">
        <v>4</v>
      </c>
      <c r="J38" s="11">
        <v>4</v>
      </c>
      <c r="K38" s="11" t="s">
        <v>30</v>
      </c>
      <c r="L38" s="11">
        <v>5</v>
      </c>
      <c r="M38" s="12" t="s">
        <v>73</v>
      </c>
    </row>
    <row r="39" spans="1:13" x14ac:dyDescent="0.2">
      <c r="A39" s="3">
        <v>45595.3162394213</v>
      </c>
      <c r="B39" s="4" t="s">
        <v>74</v>
      </c>
      <c r="C39" s="4" t="s">
        <v>29</v>
      </c>
      <c r="D39" s="13">
        <v>4</v>
      </c>
      <c r="E39" s="13">
        <v>3</v>
      </c>
      <c r="F39" s="13">
        <v>4</v>
      </c>
      <c r="G39" s="13">
        <v>4</v>
      </c>
      <c r="H39" s="13">
        <v>4</v>
      </c>
      <c r="I39" s="13">
        <v>5</v>
      </c>
      <c r="J39" s="13">
        <v>2</v>
      </c>
      <c r="K39" s="13" t="s">
        <v>30</v>
      </c>
      <c r="L39" s="13">
        <v>2</v>
      </c>
      <c r="M39" s="14" t="s">
        <v>21</v>
      </c>
    </row>
    <row r="40" spans="1:13" x14ac:dyDescent="0.2">
      <c r="A40" s="1">
        <v>45595.327757499996</v>
      </c>
      <c r="B40" s="2" t="s">
        <v>75</v>
      </c>
      <c r="C40" s="2" t="s">
        <v>37</v>
      </c>
      <c r="D40" s="11">
        <v>5</v>
      </c>
      <c r="E40" s="11">
        <v>5</v>
      </c>
      <c r="F40" s="11">
        <v>5</v>
      </c>
      <c r="G40" s="11">
        <v>5</v>
      </c>
      <c r="H40" s="11">
        <v>4</v>
      </c>
      <c r="I40" s="11">
        <v>5</v>
      </c>
      <c r="J40" s="11">
        <v>5</v>
      </c>
      <c r="K40" s="11" t="s">
        <v>76</v>
      </c>
      <c r="L40" s="11">
        <v>5</v>
      </c>
      <c r="M40" s="12" t="s">
        <v>77</v>
      </c>
    </row>
    <row r="41" spans="1:13" x14ac:dyDescent="0.2">
      <c r="A41" s="3">
        <v>45595.33126413195</v>
      </c>
      <c r="B41" s="4" t="s">
        <v>78</v>
      </c>
      <c r="C41" s="4" t="s">
        <v>14</v>
      </c>
      <c r="D41" s="13">
        <v>5</v>
      </c>
      <c r="E41" s="13">
        <v>5</v>
      </c>
      <c r="F41" s="13">
        <v>5</v>
      </c>
      <c r="G41" s="13">
        <v>5</v>
      </c>
      <c r="H41" s="13">
        <v>3</v>
      </c>
      <c r="I41" s="13">
        <v>4</v>
      </c>
      <c r="J41" s="13">
        <v>5</v>
      </c>
      <c r="K41" s="13" t="s">
        <v>23</v>
      </c>
      <c r="L41" s="13">
        <v>5</v>
      </c>
      <c r="M41" s="14" t="s">
        <v>77</v>
      </c>
    </row>
    <row r="42" spans="1:13" x14ac:dyDescent="0.2">
      <c r="A42" s="1">
        <v>45595.332869594902</v>
      </c>
      <c r="B42" s="2" t="s">
        <v>79</v>
      </c>
      <c r="C42" s="2" t="s">
        <v>29</v>
      </c>
      <c r="D42" s="11">
        <v>5</v>
      </c>
      <c r="E42" s="11">
        <v>4</v>
      </c>
      <c r="F42" s="11">
        <v>4</v>
      </c>
      <c r="G42" s="11">
        <v>5</v>
      </c>
      <c r="H42" s="11">
        <v>2</v>
      </c>
      <c r="I42" s="11">
        <v>5</v>
      </c>
      <c r="J42" s="11">
        <v>3</v>
      </c>
      <c r="K42" s="11" t="s">
        <v>23</v>
      </c>
      <c r="L42" s="11">
        <v>4</v>
      </c>
      <c r="M42" s="12" t="s">
        <v>80</v>
      </c>
    </row>
    <row r="43" spans="1:13" x14ac:dyDescent="0.2">
      <c r="A43" s="3">
        <v>45595.333139594906</v>
      </c>
      <c r="B43" s="4" t="s">
        <v>81</v>
      </c>
      <c r="C43" s="4" t="s">
        <v>29</v>
      </c>
      <c r="D43" s="13">
        <v>5</v>
      </c>
      <c r="E43" s="13">
        <v>4</v>
      </c>
      <c r="F43" s="13">
        <v>5</v>
      </c>
      <c r="G43" s="13">
        <v>5</v>
      </c>
      <c r="H43" s="13">
        <v>3</v>
      </c>
      <c r="I43" s="13">
        <v>2</v>
      </c>
      <c r="J43" s="13">
        <v>4</v>
      </c>
      <c r="K43" s="13" t="s">
        <v>30</v>
      </c>
      <c r="L43" s="13">
        <v>1</v>
      </c>
      <c r="M43" s="14" t="s">
        <v>21</v>
      </c>
    </row>
    <row r="44" spans="1:13" x14ac:dyDescent="0.2">
      <c r="A44" s="1">
        <v>45595.334651215278</v>
      </c>
      <c r="B44" s="2" t="s">
        <v>82</v>
      </c>
      <c r="C44" s="2" t="s">
        <v>14</v>
      </c>
      <c r="D44" s="11">
        <v>5</v>
      </c>
      <c r="E44" s="11">
        <v>5</v>
      </c>
      <c r="F44" s="11">
        <v>5</v>
      </c>
      <c r="G44" s="11">
        <v>5</v>
      </c>
      <c r="H44" s="11">
        <v>1</v>
      </c>
      <c r="I44" s="11">
        <v>5</v>
      </c>
      <c r="J44" s="11">
        <v>5</v>
      </c>
      <c r="K44" s="11" t="s">
        <v>59</v>
      </c>
      <c r="L44" s="11">
        <v>2</v>
      </c>
      <c r="M44" s="12" t="s">
        <v>83</v>
      </c>
    </row>
    <row r="45" spans="1:13" x14ac:dyDescent="0.2">
      <c r="A45" s="3">
        <v>45595.338009224535</v>
      </c>
      <c r="B45" s="4" t="s">
        <v>84</v>
      </c>
      <c r="C45" s="4" t="s">
        <v>14</v>
      </c>
      <c r="D45" s="13">
        <v>4</v>
      </c>
      <c r="E45" s="13">
        <v>4</v>
      </c>
      <c r="F45" s="13">
        <v>4</v>
      </c>
      <c r="G45" s="13">
        <v>3</v>
      </c>
      <c r="H45" s="13">
        <v>3</v>
      </c>
      <c r="I45" s="13">
        <v>3</v>
      </c>
      <c r="J45" s="13">
        <v>2</v>
      </c>
      <c r="K45" s="13" t="s">
        <v>30</v>
      </c>
      <c r="L45" s="13">
        <v>4</v>
      </c>
      <c r="M45" s="14" t="s">
        <v>85</v>
      </c>
    </row>
    <row r="46" spans="1:13" x14ac:dyDescent="0.2">
      <c r="A46" s="1">
        <v>45595.34823260417</v>
      </c>
      <c r="B46" s="2" t="s">
        <v>86</v>
      </c>
      <c r="C46" s="2" t="s">
        <v>29</v>
      </c>
      <c r="D46" s="11">
        <v>4</v>
      </c>
      <c r="E46" s="11">
        <v>4</v>
      </c>
      <c r="F46" s="11">
        <v>4</v>
      </c>
      <c r="G46" s="11">
        <v>4</v>
      </c>
      <c r="H46" s="11">
        <v>2</v>
      </c>
      <c r="I46" s="11">
        <v>2</v>
      </c>
      <c r="J46" s="11">
        <v>3</v>
      </c>
      <c r="K46" s="11" t="s">
        <v>15</v>
      </c>
      <c r="L46" s="11">
        <v>4</v>
      </c>
      <c r="M46" s="12" t="s">
        <v>24</v>
      </c>
    </row>
    <row r="47" spans="1:13" x14ac:dyDescent="0.2">
      <c r="A47" s="3">
        <v>45595.36161043981</v>
      </c>
      <c r="B47" s="4" t="s">
        <v>87</v>
      </c>
      <c r="C47" s="4" t="s">
        <v>29</v>
      </c>
      <c r="D47" s="13">
        <v>3</v>
      </c>
      <c r="E47" s="13">
        <v>3</v>
      </c>
      <c r="F47" s="13">
        <v>4</v>
      </c>
      <c r="G47" s="13">
        <v>4</v>
      </c>
      <c r="H47" s="13">
        <v>2</v>
      </c>
      <c r="I47" s="13">
        <v>3</v>
      </c>
      <c r="J47" s="13">
        <v>4</v>
      </c>
      <c r="K47" s="13" t="s">
        <v>18</v>
      </c>
      <c r="L47" s="13">
        <v>2</v>
      </c>
      <c r="M47" s="14" t="s">
        <v>21</v>
      </c>
    </row>
    <row r="48" spans="1:13" x14ac:dyDescent="0.2">
      <c r="A48" s="1">
        <v>45595.374100671295</v>
      </c>
      <c r="B48" s="2" t="s">
        <v>88</v>
      </c>
      <c r="C48" s="2" t="s">
        <v>29</v>
      </c>
      <c r="D48" s="11">
        <v>5</v>
      </c>
      <c r="E48" s="11">
        <v>4</v>
      </c>
      <c r="F48" s="11">
        <v>4</v>
      </c>
      <c r="G48" s="11">
        <v>4</v>
      </c>
      <c r="H48" s="11">
        <v>2</v>
      </c>
      <c r="I48" s="11">
        <v>4</v>
      </c>
      <c r="J48" s="11">
        <v>4</v>
      </c>
      <c r="K48" s="11" t="s">
        <v>30</v>
      </c>
      <c r="L48" s="11">
        <v>4</v>
      </c>
      <c r="M48" s="12" t="s">
        <v>27</v>
      </c>
    </row>
    <row r="49" spans="1:13" x14ac:dyDescent="0.2">
      <c r="A49" s="3">
        <v>45595.374851516201</v>
      </c>
      <c r="B49" s="4" t="s">
        <v>89</v>
      </c>
      <c r="C49" s="4" t="s">
        <v>14</v>
      </c>
      <c r="D49" s="13">
        <v>4</v>
      </c>
      <c r="E49" s="13">
        <v>4</v>
      </c>
      <c r="F49" s="13">
        <v>3</v>
      </c>
      <c r="G49" s="13">
        <v>4</v>
      </c>
      <c r="H49" s="13">
        <v>2</v>
      </c>
      <c r="I49" s="13">
        <v>4</v>
      </c>
      <c r="J49" s="13">
        <v>4</v>
      </c>
      <c r="K49" s="13" t="s">
        <v>20</v>
      </c>
      <c r="L49" s="13">
        <v>2</v>
      </c>
      <c r="M49" s="14" t="s">
        <v>21</v>
      </c>
    </row>
    <row r="50" spans="1:13" x14ac:dyDescent="0.2">
      <c r="A50" s="1">
        <v>45595.379112685187</v>
      </c>
      <c r="B50" s="2" t="s">
        <v>90</v>
      </c>
      <c r="C50" s="2" t="s">
        <v>29</v>
      </c>
      <c r="D50" s="11">
        <v>5</v>
      </c>
      <c r="E50" s="11">
        <v>5</v>
      </c>
      <c r="F50" s="11">
        <v>5</v>
      </c>
      <c r="G50" s="11">
        <v>4</v>
      </c>
      <c r="H50" s="11">
        <v>2</v>
      </c>
      <c r="I50" s="11">
        <v>2</v>
      </c>
      <c r="J50" s="11">
        <v>5</v>
      </c>
      <c r="K50" s="11" t="s">
        <v>18</v>
      </c>
      <c r="L50" s="11">
        <v>1</v>
      </c>
      <c r="M50" s="12" t="s">
        <v>21</v>
      </c>
    </row>
    <row r="51" spans="1:13" x14ac:dyDescent="0.2">
      <c r="A51" s="3">
        <v>45595.431284907405</v>
      </c>
      <c r="B51" s="4" t="s">
        <v>91</v>
      </c>
      <c r="C51" s="4" t="s">
        <v>14</v>
      </c>
      <c r="D51" s="13">
        <v>5</v>
      </c>
      <c r="E51" s="13">
        <v>3</v>
      </c>
      <c r="F51" s="13">
        <v>4</v>
      </c>
      <c r="G51" s="13">
        <v>5</v>
      </c>
      <c r="H51" s="13">
        <v>2</v>
      </c>
      <c r="I51" s="13">
        <v>2</v>
      </c>
      <c r="J51" s="13">
        <v>3</v>
      </c>
      <c r="K51" s="13" t="s">
        <v>20</v>
      </c>
      <c r="L51" s="13">
        <v>4</v>
      </c>
      <c r="M51" s="14" t="s">
        <v>27</v>
      </c>
    </row>
    <row r="52" spans="1:13" x14ac:dyDescent="0.2">
      <c r="A52" s="1">
        <v>45595.45289310185</v>
      </c>
      <c r="B52" s="2" t="s">
        <v>92</v>
      </c>
      <c r="C52" s="2" t="s">
        <v>29</v>
      </c>
      <c r="D52" s="11">
        <v>4</v>
      </c>
      <c r="E52" s="11">
        <v>3</v>
      </c>
      <c r="F52" s="11">
        <v>4</v>
      </c>
      <c r="G52" s="11">
        <v>3</v>
      </c>
      <c r="H52" s="11">
        <v>4</v>
      </c>
      <c r="I52" s="11">
        <v>3</v>
      </c>
      <c r="J52" s="11">
        <v>4</v>
      </c>
      <c r="K52" s="11" t="s">
        <v>93</v>
      </c>
      <c r="L52" s="11">
        <v>1</v>
      </c>
      <c r="M52" s="12" t="s">
        <v>21</v>
      </c>
    </row>
    <row r="53" spans="1:13" x14ac:dyDescent="0.2">
      <c r="A53" s="3">
        <v>45595.453030648147</v>
      </c>
      <c r="B53" s="4" t="s">
        <v>94</v>
      </c>
      <c r="C53" s="4" t="s">
        <v>29</v>
      </c>
      <c r="D53" s="13">
        <v>4</v>
      </c>
      <c r="E53" s="13">
        <v>3</v>
      </c>
      <c r="F53" s="13">
        <v>4</v>
      </c>
      <c r="G53" s="13">
        <v>4</v>
      </c>
      <c r="H53" s="13">
        <v>2</v>
      </c>
      <c r="I53" s="13">
        <v>4</v>
      </c>
      <c r="J53" s="13">
        <v>4</v>
      </c>
      <c r="K53" s="13" t="s">
        <v>30</v>
      </c>
      <c r="L53" s="13">
        <v>2</v>
      </c>
      <c r="M53" s="14" t="s">
        <v>21</v>
      </c>
    </row>
    <row r="54" spans="1:13" x14ac:dyDescent="0.2">
      <c r="A54" s="1">
        <v>45596.30517457176</v>
      </c>
      <c r="B54" s="2" t="s">
        <v>95</v>
      </c>
      <c r="C54" s="2" t="s">
        <v>14</v>
      </c>
      <c r="D54" s="11">
        <v>5</v>
      </c>
      <c r="E54" s="11">
        <v>4</v>
      </c>
      <c r="F54" s="11">
        <v>5</v>
      </c>
      <c r="G54" s="11">
        <v>3</v>
      </c>
      <c r="H54" s="11">
        <v>3</v>
      </c>
      <c r="I54" s="11">
        <v>4</v>
      </c>
      <c r="J54" s="11">
        <v>5</v>
      </c>
      <c r="K54" s="11" t="s">
        <v>18</v>
      </c>
      <c r="L54" s="11">
        <v>2</v>
      </c>
      <c r="M54" s="12" t="s">
        <v>21</v>
      </c>
    </row>
    <row r="55" spans="1:13" x14ac:dyDescent="0.2">
      <c r="A55" s="5">
        <v>45596.407465578704</v>
      </c>
      <c r="B55" s="6" t="s">
        <v>96</v>
      </c>
      <c r="C55" s="6" t="s">
        <v>14</v>
      </c>
      <c r="D55" s="15">
        <v>3</v>
      </c>
      <c r="E55" s="15">
        <v>3</v>
      </c>
      <c r="F55" s="15">
        <v>2</v>
      </c>
      <c r="G55" s="15">
        <v>3</v>
      </c>
      <c r="H55" s="15">
        <v>3</v>
      </c>
      <c r="I55" s="15">
        <v>3</v>
      </c>
      <c r="J55" s="15">
        <v>3</v>
      </c>
      <c r="K55" s="15" t="s">
        <v>35</v>
      </c>
      <c r="L55" s="15">
        <v>2</v>
      </c>
      <c r="M55" s="16" t="s">
        <v>21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E2C7-D8D3-4182-B1E6-2CBDDDB4BA29}">
  <dimension ref="A1:U81"/>
  <sheetViews>
    <sheetView tabSelected="1" zoomScale="85" zoomScaleNormal="85" workbookViewId="0">
      <selection activeCell="C2" sqref="C2:C55"/>
    </sheetView>
  </sheetViews>
  <sheetFormatPr defaultRowHeight="12.75" x14ac:dyDescent="0.2"/>
  <cols>
    <col min="1" max="1" width="9.140625" style="21"/>
    <col min="2" max="2" width="32.42578125" customWidth="1"/>
    <col min="3" max="3" width="26" customWidth="1"/>
    <col min="4" max="19" width="9.140625" style="19"/>
  </cols>
  <sheetData>
    <row r="1" spans="1:21" x14ac:dyDescent="0.2">
      <c r="A1" s="23" t="s">
        <v>120</v>
      </c>
      <c r="B1" s="23" t="s">
        <v>1</v>
      </c>
      <c r="C1" s="23"/>
      <c r="D1" s="23" t="s">
        <v>136</v>
      </c>
      <c r="E1" s="23" t="s">
        <v>121</v>
      </c>
      <c r="F1" s="23" t="s">
        <v>122</v>
      </c>
      <c r="G1" s="23" t="s">
        <v>123</v>
      </c>
      <c r="H1" s="23" t="s">
        <v>124</v>
      </c>
      <c r="I1" s="23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3" t="s">
        <v>133</v>
      </c>
      <c r="R1" s="23" t="s">
        <v>134</v>
      </c>
      <c r="S1" s="23" t="s">
        <v>135</v>
      </c>
    </row>
    <row r="2" spans="1:21" x14ac:dyDescent="0.2">
      <c r="A2" s="21">
        <v>1</v>
      </c>
      <c r="B2" s="20" t="s">
        <v>13</v>
      </c>
      <c r="C2" s="20" t="s">
        <v>150</v>
      </c>
      <c r="D2" s="26">
        <v>4</v>
      </c>
      <c r="E2" s="26">
        <v>4</v>
      </c>
      <c r="F2" s="26">
        <v>3</v>
      </c>
      <c r="G2" s="26">
        <v>3</v>
      </c>
      <c r="H2" s="26">
        <v>5</v>
      </c>
      <c r="I2" s="26">
        <v>3</v>
      </c>
      <c r="J2" s="26">
        <v>4</v>
      </c>
      <c r="K2" s="26">
        <v>4</v>
      </c>
      <c r="L2" s="26">
        <v>2</v>
      </c>
      <c r="M2" s="26">
        <v>4</v>
      </c>
      <c r="N2" s="26">
        <v>3</v>
      </c>
      <c r="O2" s="26">
        <v>3</v>
      </c>
      <c r="P2" s="26">
        <v>4</v>
      </c>
      <c r="Q2" s="26">
        <v>3</v>
      </c>
      <c r="R2" s="26">
        <v>4</v>
      </c>
      <c r="S2" s="26">
        <v>3</v>
      </c>
      <c r="U2">
        <f>AVERAGE(E2:S2)</f>
        <v>3.4666666666666668</v>
      </c>
    </row>
    <row r="3" spans="1:21" x14ac:dyDescent="0.2">
      <c r="A3" s="21">
        <v>2</v>
      </c>
      <c r="B3" s="20" t="s">
        <v>17</v>
      </c>
      <c r="C3" s="20" t="s">
        <v>150</v>
      </c>
      <c r="D3" s="26">
        <v>5</v>
      </c>
      <c r="E3" s="26">
        <v>5</v>
      </c>
      <c r="F3" s="26">
        <v>4</v>
      </c>
      <c r="G3" s="26">
        <v>2</v>
      </c>
      <c r="H3" s="26">
        <v>5</v>
      </c>
      <c r="I3" s="26">
        <v>4</v>
      </c>
      <c r="J3" s="26">
        <v>4</v>
      </c>
      <c r="K3" s="26">
        <v>3</v>
      </c>
      <c r="L3" s="26">
        <v>3</v>
      </c>
      <c r="M3" s="26">
        <v>4</v>
      </c>
      <c r="N3" s="26">
        <v>5</v>
      </c>
      <c r="O3" s="26">
        <v>3</v>
      </c>
      <c r="P3" s="26">
        <v>4</v>
      </c>
      <c r="Q3" s="26">
        <v>3</v>
      </c>
      <c r="R3" s="26">
        <v>5</v>
      </c>
      <c r="S3" s="26">
        <v>3</v>
      </c>
      <c r="U3">
        <f t="shared" ref="U3:U55" si="0">AVERAGE(E3:S3)</f>
        <v>3.8</v>
      </c>
    </row>
    <row r="4" spans="1:21" x14ac:dyDescent="0.2">
      <c r="A4" s="21">
        <v>3</v>
      </c>
      <c r="B4" s="20" t="s">
        <v>98</v>
      </c>
      <c r="C4" s="20" t="s">
        <v>150</v>
      </c>
      <c r="D4" s="26">
        <v>4</v>
      </c>
      <c r="E4" s="26">
        <v>4</v>
      </c>
      <c r="F4" s="26">
        <v>4</v>
      </c>
      <c r="G4" s="26">
        <v>2</v>
      </c>
      <c r="H4" s="26">
        <v>3</v>
      </c>
      <c r="I4" s="26">
        <v>4</v>
      </c>
      <c r="J4" s="26">
        <v>3</v>
      </c>
      <c r="K4" s="26">
        <v>4</v>
      </c>
      <c r="L4" s="26">
        <v>2</v>
      </c>
      <c r="M4" s="26">
        <v>3</v>
      </c>
      <c r="N4" s="26">
        <v>4</v>
      </c>
      <c r="O4" s="26">
        <v>2</v>
      </c>
      <c r="P4" s="26">
        <v>4</v>
      </c>
      <c r="Q4" s="26">
        <v>2</v>
      </c>
      <c r="R4" s="26">
        <v>4</v>
      </c>
      <c r="S4" s="26">
        <v>3</v>
      </c>
      <c r="U4">
        <f t="shared" si="0"/>
        <v>3.2</v>
      </c>
    </row>
    <row r="5" spans="1:21" x14ac:dyDescent="0.2">
      <c r="A5" s="21">
        <v>4</v>
      </c>
      <c r="B5" s="20" t="s">
        <v>34</v>
      </c>
      <c r="C5" s="20" t="s">
        <v>150</v>
      </c>
      <c r="D5" s="26">
        <v>4</v>
      </c>
      <c r="E5" s="26">
        <v>4</v>
      </c>
      <c r="F5" s="26">
        <v>4</v>
      </c>
      <c r="G5" s="26">
        <v>3</v>
      </c>
      <c r="H5" s="26">
        <v>5</v>
      </c>
      <c r="I5" s="26">
        <v>4</v>
      </c>
      <c r="J5" s="26">
        <v>3</v>
      </c>
      <c r="K5" s="26">
        <v>3</v>
      </c>
      <c r="L5" s="26">
        <v>2</v>
      </c>
      <c r="M5" s="26">
        <v>2</v>
      </c>
      <c r="N5" s="26">
        <v>3</v>
      </c>
      <c r="O5" s="26">
        <v>2</v>
      </c>
      <c r="P5" s="26">
        <v>4</v>
      </c>
      <c r="Q5" s="26">
        <v>2</v>
      </c>
      <c r="R5" s="26">
        <v>4</v>
      </c>
      <c r="S5" s="26">
        <v>4</v>
      </c>
      <c r="U5">
        <f t="shared" si="0"/>
        <v>3.2666666666666666</v>
      </c>
    </row>
    <row r="6" spans="1:21" x14ac:dyDescent="0.2">
      <c r="A6" s="21">
        <v>5</v>
      </c>
      <c r="B6" s="20" t="s">
        <v>99</v>
      </c>
      <c r="C6" s="20" t="s">
        <v>150</v>
      </c>
      <c r="D6" s="26">
        <v>4</v>
      </c>
      <c r="E6" s="26">
        <v>5</v>
      </c>
      <c r="F6" s="26">
        <v>4</v>
      </c>
      <c r="G6" s="26">
        <v>3</v>
      </c>
      <c r="H6" s="26">
        <v>4</v>
      </c>
      <c r="I6" s="26">
        <v>3</v>
      </c>
      <c r="J6" s="26">
        <v>4</v>
      </c>
      <c r="K6" s="26">
        <v>3</v>
      </c>
      <c r="L6" s="26">
        <v>3</v>
      </c>
      <c r="M6" s="26">
        <v>4</v>
      </c>
      <c r="N6" s="26">
        <v>4</v>
      </c>
      <c r="O6" s="26">
        <v>3</v>
      </c>
      <c r="P6" s="26">
        <v>4</v>
      </c>
      <c r="Q6" s="26">
        <v>4</v>
      </c>
      <c r="R6" s="26">
        <v>4</v>
      </c>
      <c r="S6" s="26">
        <v>4</v>
      </c>
      <c r="U6">
        <f t="shared" si="0"/>
        <v>3.7333333333333334</v>
      </c>
    </row>
    <row r="7" spans="1:21" x14ac:dyDescent="0.2">
      <c r="A7" s="21">
        <v>6</v>
      </c>
      <c r="B7" s="20" t="s">
        <v>100</v>
      </c>
      <c r="C7" s="20" t="s">
        <v>150</v>
      </c>
      <c r="D7" s="26">
        <v>4</v>
      </c>
      <c r="E7" s="26">
        <v>3</v>
      </c>
      <c r="F7" s="26">
        <v>3</v>
      </c>
      <c r="G7" s="26">
        <v>1</v>
      </c>
      <c r="H7" s="26">
        <v>4</v>
      </c>
      <c r="I7" s="26">
        <v>3</v>
      </c>
      <c r="J7" s="26">
        <v>3</v>
      </c>
      <c r="K7" s="26">
        <v>2</v>
      </c>
      <c r="L7" s="26">
        <v>3</v>
      </c>
      <c r="M7" s="26">
        <v>3</v>
      </c>
      <c r="N7" s="26">
        <v>4</v>
      </c>
      <c r="O7" s="26">
        <v>3</v>
      </c>
      <c r="P7" s="26">
        <v>4</v>
      </c>
      <c r="Q7" s="26">
        <v>3</v>
      </c>
      <c r="R7" s="26">
        <v>4</v>
      </c>
      <c r="S7" s="26">
        <v>3</v>
      </c>
      <c r="U7">
        <f t="shared" si="0"/>
        <v>3.0666666666666669</v>
      </c>
    </row>
    <row r="8" spans="1:21" x14ac:dyDescent="0.2">
      <c r="A8" s="21">
        <v>7</v>
      </c>
      <c r="B8" s="20" t="s">
        <v>89</v>
      </c>
      <c r="C8" s="20" t="s">
        <v>150</v>
      </c>
      <c r="D8" s="26">
        <v>4</v>
      </c>
      <c r="E8" s="26">
        <v>4</v>
      </c>
      <c r="F8" s="26">
        <v>3</v>
      </c>
      <c r="G8" s="26">
        <v>1</v>
      </c>
      <c r="H8" s="26">
        <v>4</v>
      </c>
      <c r="I8" s="26">
        <v>3</v>
      </c>
      <c r="J8" s="26">
        <v>2</v>
      </c>
      <c r="K8" s="26">
        <v>2</v>
      </c>
      <c r="L8" s="26">
        <v>2</v>
      </c>
      <c r="M8" s="26">
        <v>3</v>
      </c>
      <c r="N8" s="26">
        <v>4</v>
      </c>
      <c r="O8" s="26">
        <v>2</v>
      </c>
      <c r="P8" s="26">
        <v>4</v>
      </c>
      <c r="Q8" s="26">
        <v>2</v>
      </c>
      <c r="R8" s="26">
        <v>4</v>
      </c>
      <c r="S8" s="26">
        <v>4</v>
      </c>
      <c r="U8">
        <f t="shared" si="0"/>
        <v>2.9333333333333331</v>
      </c>
    </row>
    <row r="9" spans="1:21" x14ac:dyDescent="0.2">
      <c r="A9" s="21">
        <v>8</v>
      </c>
      <c r="B9" s="20" t="s">
        <v>101</v>
      </c>
      <c r="C9" s="20" t="s">
        <v>150</v>
      </c>
      <c r="D9" s="26">
        <v>5</v>
      </c>
      <c r="E9" s="26">
        <v>5</v>
      </c>
      <c r="F9" s="26">
        <v>4</v>
      </c>
      <c r="G9" s="26">
        <v>3</v>
      </c>
      <c r="H9" s="26">
        <v>4</v>
      </c>
      <c r="I9" s="26">
        <v>5</v>
      </c>
      <c r="J9" s="26">
        <v>4</v>
      </c>
      <c r="K9" s="26">
        <v>5</v>
      </c>
      <c r="L9" s="26">
        <v>2</v>
      </c>
      <c r="M9" s="26">
        <v>4</v>
      </c>
      <c r="N9" s="26">
        <v>5</v>
      </c>
      <c r="O9" s="26">
        <v>3</v>
      </c>
      <c r="P9" s="26">
        <v>4</v>
      </c>
      <c r="Q9" s="26">
        <v>3</v>
      </c>
      <c r="R9" s="26">
        <v>4</v>
      </c>
      <c r="S9" s="26">
        <v>4</v>
      </c>
      <c r="U9">
        <f t="shared" si="0"/>
        <v>3.9333333333333331</v>
      </c>
    </row>
    <row r="10" spans="1:21" x14ac:dyDescent="0.2">
      <c r="A10" s="21">
        <v>9</v>
      </c>
      <c r="B10" s="20" t="s">
        <v>95</v>
      </c>
      <c r="C10" s="20" t="s">
        <v>150</v>
      </c>
      <c r="D10" s="26">
        <v>3</v>
      </c>
      <c r="E10" s="26">
        <v>4</v>
      </c>
      <c r="F10" s="26">
        <v>3</v>
      </c>
      <c r="G10" s="26">
        <v>2</v>
      </c>
      <c r="H10" s="26">
        <v>4</v>
      </c>
      <c r="I10" s="26">
        <v>3</v>
      </c>
      <c r="J10" s="26">
        <v>3</v>
      </c>
      <c r="K10" s="26">
        <v>4</v>
      </c>
      <c r="L10" s="26">
        <v>3</v>
      </c>
      <c r="M10" s="26">
        <v>4</v>
      </c>
      <c r="N10" s="26">
        <v>4</v>
      </c>
      <c r="O10" s="26">
        <v>3</v>
      </c>
      <c r="P10" s="26">
        <v>4</v>
      </c>
      <c r="Q10" s="26">
        <v>3</v>
      </c>
      <c r="R10" s="26">
        <v>3</v>
      </c>
      <c r="S10" s="26">
        <v>4</v>
      </c>
      <c r="U10">
        <f t="shared" si="0"/>
        <v>3.4</v>
      </c>
    </row>
    <row r="11" spans="1:21" x14ac:dyDescent="0.2">
      <c r="A11" s="21">
        <v>10</v>
      </c>
      <c r="B11" s="20" t="s">
        <v>102</v>
      </c>
      <c r="C11" s="20" t="s">
        <v>150</v>
      </c>
      <c r="D11" s="26">
        <v>5</v>
      </c>
      <c r="E11" s="26">
        <v>4</v>
      </c>
      <c r="F11" s="26">
        <v>4</v>
      </c>
      <c r="G11" s="26">
        <v>3</v>
      </c>
      <c r="H11" s="26">
        <v>4</v>
      </c>
      <c r="I11" s="26">
        <v>3</v>
      </c>
      <c r="J11" s="26">
        <v>4</v>
      </c>
      <c r="K11" s="26">
        <v>4</v>
      </c>
      <c r="L11" s="26">
        <v>1</v>
      </c>
      <c r="M11" s="26">
        <v>4</v>
      </c>
      <c r="N11" s="26">
        <v>4</v>
      </c>
      <c r="O11" s="26">
        <v>3</v>
      </c>
      <c r="P11" s="26">
        <v>4</v>
      </c>
      <c r="Q11" s="26">
        <v>2</v>
      </c>
      <c r="R11" s="26">
        <v>4</v>
      </c>
      <c r="S11" s="26">
        <v>4</v>
      </c>
      <c r="U11">
        <f>AVERAGE(E11:S11)</f>
        <v>3.4666666666666668</v>
      </c>
    </row>
    <row r="12" spans="1:21" x14ac:dyDescent="0.2">
      <c r="A12" s="21">
        <v>11</v>
      </c>
      <c r="B12" s="20" t="s">
        <v>19</v>
      </c>
      <c r="C12" s="20" t="s">
        <v>150</v>
      </c>
      <c r="D12" s="26">
        <v>4</v>
      </c>
      <c r="E12" s="26">
        <v>4</v>
      </c>
      <c r="F12" s="26">
        <v>3</v>
      </c>
      <c r="G12" s="26">
        <v>3</v>
      </c>
      <c r="H12" s="26">
        <v>4</v>
      </c>
      <c r="I12" s="26">
        <v>3</v>
      </c>
      <c r="J12" s="26">
        <v>5</v>
      </c>
      <c r="K12" s="26">
        <v>5</v>
      </c>
      <c r="L12" s="26">
        <v>2</v>
      </c>
      <c r="M12" s="26">
        <v>5</v>
      </c>
      <c r="N12" s="26">
        <v>5</v>
      </c>
      <c r="O12" s="26">
        <v>3</v>
      </c>
      <c r="P12" s="26">
        <v>4</v>
      </c>
      <c r="Q12" s="26">
        <v>2</v>
      </c>
      <c r="R12" s="26">
        <v>4</v>
      </c>
      <c r="S12" s="26">
        <v>4</v>
      </c>
      <c r="U12">
        <f t="shared" si="0"/>
        <v>3.7333333333333334</v>
      </c>
    </row>
    <row r="13" spans="1:21" x14ac:dyDescent="0.2">
      <c r="A13" s="21">
        <v>12</v>
      </c>
      <c r="B13" s="20" t="s">
        <v>25</v>
      </c>
      <c r="C13" s="20" t="s">
        <v>150</v>
      </c>
      <c r="D13" s="26">
        <v>4</v>
      </c>
      <c r="E13" s="26">
        <v>4</v>
      </c>
      <c r="F13" s="26">
        <v>4</v>
      </c>
      <c r="G13" s="26">
        <v>2</v>
      </c>
      <c r="H13" s="26">
        <v>3</v>
      </c>
      <c r="I13" s="26">
        <v>3</v>
      </c>
      <c r="J13" s="26">
        <v>3</v>
      </c>
      <c r="K13" s="26">
        <v>4</v>
      </c>
      <c r="L13" s="26">
        <v>3</v>
      </c>
      <c r="M13" s="26">
        <v>3</v>
      </c>
      <c r="N13" s="26">
        <v>4</v>
      </c>
      <c r="O13" s="26">
        <v>4</v>
      </c>
      <c r="P13" s="26">
        <v>3</v>
      </c>
      <c r="Q13" s="26">
        <v>4</v>
      </c>
      <c r="R13" s="26">
        <v>3</v>
      </c>
      <c r="S13" s="26">
        <v>3</v>
      </c>
      <c r="U13">
        <f t="shared" si="0"/>
        <v>3.3333333333333335</v>
      </c>
    </row>
    <row r="14" spans="1:21" x14ac:dyDescent="0.2">
      <c r="A14" s="21">
        <v>13</v>
      </c>
      <c r="B14" s="20" t="s">
        <v>32</v>
      </c>
      <c r="C14" s="20" t="s">
        <v>150</v>
      </c>
      <c r="D14" s="26">
        <v>5</v>
      </c>
      <c r="E14" s="26">
        <v>5</v>
      </c>
      <c r="F14" s="26">
        <v>4</v>
      </c>
      <c r="G14" s="26">
        <v>3</v>
      </c>
      <c r="H14" s="26">
        <v>5</v>
      </c>
      <c r="I14" s="26">
        <v>4</v>
      </c>
      <c r="J14" s="26">
        <v>4</v>
      </c>
      <c r="K14" s="26">
        <v>4</v>
      </c>
      <c r="L14" s="26">
        <v>2</v>
      </c>
      <c r="M14" s="26">
        <v>4</v>
      </c>
      <c r="N14" s="26">
        <v>5</v>
      </c>
      <c r="O14" s="26">
        <v>4</v>
      </c>
      <c r="P14" s="26">
        <v>4</v>
      </c>
      <c r="Q14" s="26">
        <v>4</v>
      </c>
      <c r="R14" s="26">
        <v>5</v>
      </c>
      <c r="S14" s="26">
        <v>4</v>
      </c>
      <c r="U14">
        <f t="shared" si="0"/>
        <v>4.0666666666666664</v>
      </c>
    </row>
    <row r="15" spans="1:21" x14ac:dyDescent="0.2">
      <c r="A15" s="21">
        <v>14</v>
      </c>
      <c r="B15" s="20" t="s">
        <v>34</v>
      </c>
      <c r="C15" s="20" t="s">
        <v>150</v>
      </c>
      <c r="D15" s="26">
        <v>4</v>
      </c>
      <c r="E15" s="26">
        <v>4</v>
      </c>
      <c r="F15" s="26">
        <v>4</v>
      </c>
      <c r="G15" s="26">
        <v>2</v>
      </c>
      <c r="H15" s="26">
        <v>4</v>
      </c>
      <c r="I15" s="26">
        <v>3</v>
      </c>
      <c r="J15" s="26">
        <v>4</v>
      </c>
      <c r="K15" s="26">
        <v>4</v>
      </c>
      <c r="L15" s="26">
        <v>4</v>
      </c>
      <c r="M15" s="26">
        <v>4</v>
      </c>
      <c r="N15" s="26">
        <v>4</v>
      </c>
      <c r="O15" s="26">
        <v>3</v>
      </c>
      <c r="P15" s="26">
        <v>4</v>
      </c>
      <c r="Q15" s="26">
        <v>2</v>
      </c>
      <c r="R15" s="26">
        <v>4</v>
      </c>
      <c r="S15" s="26">
        <v>4</v>
      </c>
      <c r="U15">
        <f t="shared" si="0"/>
        <v>3.6</v>
      </c>
    </row>
    <row r="16" spans="1:21" x14ac:dyDescent="0.2">
      <c r="A16" s="21">
        <v>15</v>
      </c>
      <c r="B16" s="20" t="s">
        <v>71</v>
      </c>
      <c r="C16" s="20" t="s">
        <v>150</v>
      </c>
      <c r="D16" s="26">
        <v>4</v>
      </c>
      <c r="E16" s="26">
        <v>5</v>
      </c>
      <c r="F16" s="26">
        <v>4</v>
      </c>
      <c r="G16" s="26">
        <v>2</v>
      </c>
      <c r="H16" s="26">
        <v>4</v>
      </c>
      <c r="I16" s="26">
        <v>3</v>
      </c>
      <c r="J16" s="26">
        <v>4</v>
      </c>
      <c r="K16" s="26">
        <v>5</v>
      </c>
      <c r="L16" s="26">
        <v>4</v>
      </c>
      <c r="M16" s="26">
        <v>5</v>
      </c>
      <c r="N16" s="26">
        <v>5</v>
      </c>
      <c r="O16" s="26">
        <v>2</v>
      </c>
      <c r="P16" s="26">
        <v>4</v>
      </c>
      <c r="Q16" s="26">
        <v>2</v>
      </c>
      <c r="R16" s="26">
        <v>5</v>
      </c>
      <c r="S16" s="26">
        <v>4</v>
      </c>
      <c r="U16">
        <f>AVERAGE(E16:S16)</f>
        <v>3.8666666666666667</v>
      </c>
    </row>
    <row r="17" spans="1:21" x14ac:dyDescent="0.2">
      <c r="A17" s="21">
        <v>16</v>
      </c>
      <c r="B17" s="20" t="s">
        <v>78</v>
      </c>
      <c r="C17" s="20" t="s">
        <v>150</v>
      </c>
      <c r="D17" s="26">
        <v>5</v>
      </c>
      <c r="E17" s="26">
        <v>5</v>
      </c>
      <c r="F17" s="26">
        <v>5</v>
      </c>
      <c r="G17" s="26">
        <v>2</v>
      </c>
      <c r="H17" s="26">
        <v>5</v>
      </c>
      <c r="I17" s="26">
        <v>3</v>
      </c>
      <c r="J17" s="26">
        <v>5</v>
      </c>
      <c r="K17" s="26">
        <v>4</v>
      </c>
      <c r="L17" s="26">
        <v>2</v>
      </c>
      <c r="M17" s="26">
        <v>5</v>
      </c>
      <c r="N17" s="26">
        <v>4</v>
      </c>
      <c r="O17" s="26">
        <v>2</v>
      </c>
      <c r="P17" s="26">
        <v>5</v>
      </c>
      <c r="Q17" s="26">
        <v>3</v>
      </c>
      <c r="R17" s="26">
        <v>4</v>
      </c>
      <c r="S17" s="26">
        <v>4</v>
      </c>
      <c r="U17">
        <f t="shared" si="0"/>
        <v>3.8666666666666667</v>
      </c>
    </row>
    <row r="18" spans="1:21" x14ac:dyDescent="0.2">
      <c r="A18" s="21">
        <v>17</v>
      </c>
      <c r="B18" s="20" t="s">
        <v>81</v>
      </c>
      <c r="C18" s="20" t="s">
        <v>150</v>
      </c>
      <c r="D18" s="26">
        <v>4</v>
      </c>
      <c r="E18" s="26">
        <v>4</v>
      </c>
      <c r="F18" s="26">
        <v>4</v>
      </c>
      <c r="G18" s="26">
        <v>2</v>
      </c>
      <c r="H18" s="26">
        <v>4</v>
      </c>
      <c r="I18" s="26">
        <v>3</v>
      </c>
      <c r="J18" s="26">
        <v>4</v>
      </c>
      <c r="K18" s="26">
        <v>4</v>
      </c>
      <c r="L18" s="26">
        <v>2</v>
      </c>
      <c r="M18" s="26">
        <v>3</v>
      </c>
      <c r="N18" s="26">
        <v>2</v>
      </c>
      <c r="O18" s="26">
        <v>2</v>
      </c>
      <c r="P18" s="26">
        <v>2</v>
      </c>
      <c r="Q18" s="26">
        <v>3</v>
      </c>
      <c r="R18" s="26">
        <v>2</v>
      </c>
      <c r="S18" s="26">
        <v>3</v>
      </c>
      <c r="U18">
        <f t="shared" si="0"/>
        <v>2.9333333333333331</v>
      </c>
    </row>
    <row r="19" spans="1:21" x14ac:dyDescent="0.2">
      <c r="A19" s="21">
        <v>18</v>
      </c>
      <c r="B19" s="20" t="s">
        <v>90</v>
      </c>
      <c r="C19" s="20" t="s">
        <v>150</v>
      </c>
      <c r="D19" s="26">
        <v>5</v>
      </c>
      <c r="E19" s="26">
        <v>5</v>
      </c>
      <c r="F19" s="26">
        <v>4</v>
      </c>
      <c r="G19" s="26">
        <v>2</v>
      </c>
      <c r="H19" s="26">
        <v>3</v>
      </c>
      <c r="I19" s="26">
        <v>5</v>
      </c>
      <c r="J19" s="26">
        <v>4</v>
      </c>
      <c r="K19" s="26">
        <v>5</v>
      </c>
      <c r="L19" s="26">
        <v>3</v>
      </c>
      <c r="M19" s="26">
        <v>4</v>
      </c>
      <c r="N19" s="26">
        <v>5</v>
      </c>
      <c r="O19" s="26">
        <v>3</v>
      </c>
      <c r="P19" s="26">
        <v>4</v>
      </c>
      <c r="Q19" s="26">
        <v>3</v>
      </c>
      <c r="R19" s="26">
        <v>4</v>
      </c>
      <c r="S19" s="26">
        <v>4</v>
      </c>
      <c r="U19">
        <f t="shared" si="0"/>
        <v>3.8666666666666667</v>
      </c>
    </row>
    <row r="20" spans="1:21" x14ac:dyDescent="0.2">
      <c r="A20" s="21">
        <v>19</v>
      </c>
      <c r="B20" s="20" t="s">
        <v>92</v>
      </c>
      <c r="C20" s="20" t="s">
        <v>150</v>
      </c>
      <c r="D20" s="26">
        <v>3</v>
      </c>
      <c r="E20" s="26">
        <v>3</v>
      </c>
      <c r="F20" s="26">
        <v>3</v>
      </c>
      <c r="G20" s="26">
        <v>3</v>
      </c>
      <c r="H20" s="26">
        <v>3</v>
      </c>
      <c r="I20" s="26">
        <v>3</v>
      </c>
      <c r="J20" s="26">
        <v>3</v>
      </c>
      <c r="K20" s="26">
        <v>3</v>
      </c>
      <c r="L20" s="26">
        <v>3</v>
      </c>
      <c r="M20" s="26">
        <v>3</v>
      </c>
      <c r="N20" s="26">
        <v>3</v>
      </c>
      <c r="O20" s="26">
        <v>2</v>
      </c>
      <c r="P20" s="26">
        <v>3</v>
      </c>
      <c r="Q20" s="26">
        <v>4</v>
      </c>
      <c r="R20" s="26">
        <v>3</v>
      </c>
      <c r="S20" s="26">
        <v>3</v>
      </c>
      <c r="U20">
        <f t="shared" si="0"/>
        <v>3</v>
      </c>
    </row>
    <row r="21" spans="1:21" x14ac:dyDescent="0.2">
      <c r="A21" s="21">
        <v>20</v>
      </c>
      <c r="B21" s="20" t="s">
        <v>28</v>
      </c>
      <c r="C21" s="20" t="s">
        <v>150</v>
      </c>
      <c r="D21" s="26">
        <v>4</v>
      </c>
      <c r="E21" s="26">
        <v>4</v>
      </c>
      <c r="F21" s="26">
        <v>3</v>
      </c>
      <c r="G21" s="26">
        <v>2</v>
      </c>
      <c r="H21" s="26">
        <v>4</v>
      </c>
      <c r="I21" s="26">
        <v>4</v>
      </c>
      <c r="J21" s="26">
        <v>3</v>
      </c>
      <c r="K21" s="26">
        <v>4</v>
      </c>
      <c r="L21" s="26">
        <v>2</v>
      </c>
      <c r="M21" s="26">
        <v>3</v>
      </c>
      <c r="N21" s="26">
        <v>4</v>
      </c>
      <c r="O21" s="26">
        <v>3</v>
      </c>
      <c r="P21" s="26">
        <v>3</v>
      </c>
      <c r="Q21" s="26">
        <v>2</v>
      </c>
      <c r="R21" s="26">
        <v>3</v>
      </c>
      <c r="S21" s="26">
        <v>4</v>
      </c>
      <c r="U21">
        <f t="shared" si="0"/>
        <v>3.2</v>
      </c>
    </row>
    <row r="22" spans="1:21" x14ac:dyDescent="0.2">
      <c r="A22" s="21">
        <v>21</v>
      </c>
      <c r="B22" s="20" t="s">
        <v>103</v>
      </c>
      <c r="C22" s="20" t="s">
        <v>150</v>
      </c>
      <c r="D22" s="26">
        <v>3</v>
      </c>
      <c r="E22" s="26">
        <v>3</v>
      </c>
      <c r="F22" s="26">
        <v>4</v>
      </c>
      <c r="G22" s="26">
        <v>2</v>
      </c>
      <c r="H22" s="26">
        <v>3</v>
      </c>
      <c r="I22" s="26">
        <v>3</v>
      </c>
      <c r="J22" s="26">
        <v>2</v>
      </c>
      <c r="K22" s="26">
        <v>3</v>
      </c>
      <c r="L22" s="26">
        <v>3</v>
      </c>
      <c r="M22" s="26">
        <v>2</v>
      </c>
      <c r="N22" s="26">
        <v>3</v>
      </c>
      <c r="O22" s="26">
        <v>2</v>
      </c>
      <c r="P22" s="26">
        <v>3</v>
      </c>
      <c r="Q22" s="26">
        <v>3</v>
      </c>
      <c r="R22" s="26">
        <v>5</v>
      </c>
      <c r="S22" s="26">
        <v>3</v>
      </c>
      <c r="U22">
        <f t="shared" si="0"/>
        <v>2.9333333333333331</v>
      </c>
    </row>
    <row r="23" spans="1:21" x14ac:dyDescent="0.2">
      <c r="A23" s="21">
        <v>22</v>
      </c>
      <c r="B23" s="20" t="s">
        <v>67</v>
      </c>
      <c r="C23" s="20" t="s">
        <v>150</v>
      </c>
      <c r="D23" s="26">
        <v>5</v>
      </c>
      <c r="E23" s="26">
        <v>4</v>
      </c>
      <c r="F23" s="26">
        <v>5</v>
      </c>
      <c r="G23" s="26">
        <v>3</v>
      </c>
      <c r="H23" s="26">
        <v>5</v>
      </c>
      <c r="I23" s="26">
        <v>2</v>
      </c>
      <c r="J23" s="26">
        <v>4</v>
      </c>
      <c r="K23" s="26">
        <v>5</v>
      </c>
      <c r="L23" s="26">
        <v>3</v>
      </c>
      <c r="M23" s="26">
        <v>5</v>
      </c>
      <c r="N23" s="26">
        <v>4</v>
      </c>
      <c r="O23" s="26">
        <v>3</v>
      </c>
      <c r="P23" s="26">
        <v>5</v>
      </c>
      <c r="Q23" s="26">
        <v>3</v>
      </c>
      <c r="R23" s="26">
        <v>5</v>
      </c>
      <c r="S23" s="26">
        <v>4</v>
      </c>
      <c r="U23">
        <f t="shared" si="0"/>
        <v>4</v>
      </c>
    </row>
    <row r="24" spans="1:21" x14ac:dyDescent="0.2">
      <c r="A24" s="21">
        <v>23</v>
      </c>
      <c r="B24" s="20" t="s">
        <v>70</v>
      </c>
      <c r="C24" s="20" t="s">
        <v>150</v>
      </c>
      <c r="D24" s="26">
        <v>3</v>
      </c>
      <c r="E24" s="26">
        <v>3</v>
      </c>
      <c r="F24" s="26">
        <v>3</v>
      </c>
      <c r="G24" s="26">
        <v>2</v>
      </c>
      <c r="H24" s="26">
        <v>2</v>
      </c>
      <c r="I24" s="26">
        <v>2</v>
      </c>
      <c r="J24" s="26">
        <v>3</v>
      </c>
      <c r="K24" s="26">
        <v>4</v>
      </c>
      <c r="L24" s="26">
        <v>2</v>
      </c>
      <c r="M24" s="26">
        <v>3</v>
      </c>
      <c r="N24" s="26">
        <v>2</v>
      </c>
      <c r="O24" s="26">
        <v>4</v>
      </c>
      <c r="P24" s="26">
        <v>3</v>
      </c>
      <c r="Q24" s="26">
        <v>3</v>
      </c>
      <c r="R24" s="26">
        <v>4</v>
      </c>
      <c r="S24" s="26">
        <v>3</v>
      </c>
      <c r="U24">
        <f t="shared" si="0"/>
        <v>2.8666666666666667</v>
      </c>
    </row>
    <row r="25" spans="1:21" x14ac:dyDescent="0.2">
      <c r="A25" s="21">
        <v>24</v>
      </c>
      <c r="B25" s="20" t="s">
        <v>74</v>
      </c>
      <c r="C25" s="20" t="s">
        <v>150</v>
      </c>
      <c r="D25" s="26">
        <v>4</v>
      </c>
      <c r="E25" s="26">
        <v>4</v>
      </c>
      <c r="F25" s="26">
        <v>3</v>
      </c>
      <c r="G25" s="26">
        <v>2</v>
      </c>
      <c r="H25" s="26">
        <v>4</v>
      </c>
      <c r="I25" s="26">
        <v>2</v>
      </c>
      <c r="J25" s="26">
        <v>4</v>
      </c>
      <c r="K25" s="26">
        <v>4</v>
      </c>
      <c r="L25" s="26">
        <v>3</v>
      </c>
      <c r="M25" s="26">
        <v>3</v>
      </c>
      <c r="N25" s="26">
        <v>4</v>
      </c>
      <c r="O25" s="26">
        <v>4</v>
      </c>
      <c r="P25" s="26">
        <v>4</v>
      </c>
      <c r="Q25" s="26">
        <v>3</v>
      </c>
      <c r="R25" s="26">
        <v>4</v>
      </c>
      <c r="S25" s="26">
        <v>4</v>
      </c>
      <c r="U25">
        <f t="shared" si="0"/>
        <v>3.4666666666666668</v>
      </c>
    </row>
    <row r="26" spans="1:21" x14ac:dyDescent="0.2">
      <c r="A26" s="21">
        <v>25</v>
      </c>
      <c r="B26" s="20" t="s">
        <v>79</v>
      </c>
      <c r="C26" s="20" t="s">
        <v>150</v>
      </c>
      <c r="D26" s="26">
        <v>5</v>
      </c>
      <c r="E26" s="26">
        <v>4</v>
      </c>
      <c r="F26" s="26">
        <v>4</v>
      </c>
      <c r="G26" s="26">
        <v>3</v>
      </c>
      <c r="H26" s="26">
        <v>5</v>
      </c>
      <c r="I26" s="26">
        <v>4</v>
      </c>
      <c r="J26" s="26">
        <v>4</v>
      </c>
      <c r="K26" s="26">
        <v>5</v>
      </c>
      <c r="L26" s="26">
        <v>2</v>
      </c>
      <c r="M26" s="26">
        <v>4</v>
      </c>
      <c r="N26" s="26">
        <v>4</v>
      </c>
      <c r="O26" s="26">
        <v>3</v>
      </c>
      <c r="P26" s="26">
        <v>4</v>
      </c>
      <c r="Q26" s="26">
        <v>2</v>
      </c>
      <c r="R26" s="26">
        <v>4</v>
      </c>
      <c r="S26" s="26">
        <v>4</v>
      </c>
      <c r="U26">
        <f t="shared" si="0"/>
        <v>3.7333333333333334</v>
      </c>
    </row>
    <row r="27" spans="1:21" x14ac:dyDescent="0.2">
      <c r="A27" s="21">
        <v>26</v>
      </c>
      <c r="B27" s="20" t="s">
        <v>104</v>
      </c>
      <c r="C27" s="20" t="s">
        <v>150</v>
      </c>
      <c r="D27" s="26">
        <v>4</v>
      </c>
      <c r="E27" s="26">
        <v>4</v>
      </c>
      <c r="F27" s="26">
        <v>4</v>
      </c>
      <c r="G27" s="26">
        <v>3</v>
      </c>
      <c r="H27" s="26">
        <v>4</v>
      </c>
      <c r="I27" s="26">
        <v>3</v>
      </c>
      <c r="J27" s="26">
        <v>4</v>
      </c>
      <c r="K27" s="26">
        <v>4</v>
      </c>
      <c r="L27" s="26">
        <v>2</v>
      </c>
      <c r="M27" s="26">
        <v>3</v>
      </c>
      <c r="N27" s="26">
        <v>4</v>
      </c>
      <c r="O27" s="26">
        <v>2</v>
      </c>
      <c r="P27" s="26">
        <v>4</v>
      </c>
      <c r="Q27" s="26">
        <v>2</v>
      </c>
      <c r="R27" s="26">
        <v>5</v>
      </c>
      <c r="S27" s="26">
        <v>3</v>
      </c>
      <c r="U27">
        <f t="shared" si="0"/>
        <v>3.4</v>
      </c>
    </row>
    <row r="28" spans="1:21" x14ac:dyDescent="0.2">
      <c r="A28" s="21">
        <v>27</v>
      </c>
      <c r="B28" s="20" t="s">
        <v>87</v>
      </c>
      <c r="C28" s="20" t="s">
        <v>150</v>
      </c>
      <c r="D28" s="26">
        <v>3</v>
      </c>
      <c r="E28" s="26">
        <v>3</v>
      </c>
      <c r="F28" s="26">
        <v>3</v>
      </c>
      <c r="G28" s="26">
        <v>2</v>
      </c>
      <c r="H28" s="26">
        <v>2</v>
      </c>
      <c r="I28" s="26">
        <v>3</v>
      </c>
      <c r="J28" s="26">
        <v>3</v>
      </c>
      <c r="K28" s="26">
        <v>3</v>
      </c>
      <c r="L28" s="26">
        <v>2</v>
      </c>
      <c r="M28" s="26">
        <v>2</v>
      </c>
      <c r="N28" s="26">
        <v>3</v>
      </c>
      <c r="O28" s="26">
        <v>2</v>
      </c>
      <c r="P28" s="26">
        <v>3</v>
      </c>
      <c r="Q28" s="26">
        <v>3</v>
      </c>
      <c r="R28" s="26">
        <v>4</v>
      </c>
      <c r="S28" s="26">
        <v>2</v>
      </c>
      <c r="U28">
        <f t="shared" si="0"/>
        <v>2.6666666666666665</v>
      </c>
    </row>
    <row r="29" spans="1:21" x14ac:dyDescent="0.2">
      <c r="A29" s="21">
        <v>28</v>
      </c>
      <c r="B29" s="20" t="s">
        <v>105</v>
      </c>
      <c r="C29" s="20" t="s">
        <v>150</v>
      </c>
      <c r="D29" s="26">
        <v>5</v>
      </c>
      <c r="E29" s="26">
        <v>4</v>
      </c>
      <c r="F29" s="26">
        <v>4</v>
      </c>
      <c r="G29" s="26">
        <v>2</v>
      </c>
      <c r="H29" s="26">
        <v>5</v>
      </c>
      <c r="I29" s="26">
        <v>4</v>
      </c>
      <c r="J29" s="26">
        <v>5</v>
      </c>
      <c r="K29" s="26">
        <v>5</v>
      </c>
      <c r="L29" s="26">
        <v>3</v>
      </c>
      <c r="M29" s="26">
        <v>4</v>
      </c>
      <c r="N29" s="26">
        <v>4</v>
      </c>
      <c r="O29" s="26">
        <v>3</v>
      </c>
      <c r="P29" s="26">
        <v>4</v>
      </c>
      <c r="Q29" s="26">
        <v>4</v>
      </c>
      <c r="R29" s="26">
        <v>5</v>
      </c>
      <c r="S29" s="26">
        <v>5</v>
      </c>
      <c r="U29">
        <f t="shared" si="0"/>
        <v>4.0666666666666664</v>
      </c>
    </row>
    <row r="30" spans="1:21" x14ac:dyDescent="0.2">
      <c r="A30" s="21">
        <v>29</v>
      </c>
      <c r="B30" s="20" t="s">
        <v>106</v>
      </c>
      <c r="C30" s="20" t="s">
        <v>150</v>
      </c>
      <c r="D30" s="26">
        <v>3</v>
      </c>
      <c r="E30" s="26">
        <v>3</v>
      </c>
      <c r="F30" s="26">
        <v>4</v>
      </c>
      <c r="G30" s="26">
        <v>3</v>
      </c>
      <c r="H30" s="26">
        <v>4</v>
      </c>
      <c r="I30" s="26">
        <v>3</v>
      </c>
      <c r="J30" s="26">
        <v>4</v>
      </c>
      <c r="K30" s="26">
        <v>3</v>
      </c>
      <c r="L30" s="26">
        <v>3</v>
      </c>
      <c r="M30" s="26">
        <v>3</v>
      </c>
      <c r="N30" s="26">
        <v>4</v>
      </c>
      <c r="O30" s="26">
        <v>4</v>
      </c>
      <c r="P30" s="26">
        <v>4</v>
      </c>
      <c r="Q30" s="26">
        <v>4</v>
      </c>
      <c r="R30" s="26">
        <v>3</v>
      </c>
      <c r="S30" s="26">
        <v>4</v>
      </c>
      <c r="U30">
        <f t="shared" si="0"/>
        <v>3.5333333333333332</v>
      </c>
    </row>
    <row r="31" spans="1:21" x14ac:dyDescent="0.2">
      <c r="A31" s="21">
        <v>30</v>
      </c>
      <c r="B31" s="20" t="s">
        <v>107</v>
      </c>
      <c r="C31" s="20" t="s">
        <v>150</v>
      </c>
      <c r="D31" s="26">
        <v>3</v>
      </c>
      <c r="E31" s="26">
        <v>4</v>
      </c>
      <c r="F31" s="26">
        <v>3</v>
      </c>
      <c r="G31" s="26">
        <v>3</v>
      </c>
      <c r="H31" s="26">
        <v>3</v>
      </c>
      <c r="I31" s="26">
        <v>3</v>
      </c>
      <c r="J31" s="26">
        <v>3</v>
      </c>
      <c r="K31" s="26">
        <v>3</v>
      </c>
      <c r="L31" s="26">
        <v>2</v>
      </c>
      <c r="M31" s="26">
        <v>2</v>
      </c>
      <c r="N31" s="26">
        <v>3</v>
      </c>
      <c r="O31" s="26">
        <v>2</v>
      </c>
      <c r="P31" s="26">
        <v>3</v>
      </c>
      <c r="Q31" s="26">
        <v>3</v>
      </c>
      <c r="R31" s="26">
        <v>4</v>
      </c>
      <c r="S31" s="26">
        <v>3</v>
      </c>
      <c r="U31">
        <f t="shared" si="0"/>
        <v>2.9333333333333331</v>
      </c>
    </row>
    <row r="32" spans="1:21" x14ac:dyDescent="0.2">
      <c r="A32" s="21">
        <v>31</v>
      </c>
      <c r="B32" s="20" t="s">
        <v>108</v>
      </c>
      <c r="C32" s="20" t="s">
        <v>150</v>
      </c>
      <c r="D32" s="26">
        <v>4</v>
      </c>
      <c r="E32" s="26">
        <v>4</v>
      </c>
      <c r="F32" s="26">
        <v>3</v>
      </c>
      <c r="G32" s="26">
        <v>2</v>
      </c>
      <c r="H32" s="26">
        <v>4</v>
      </c>
      <c r="I32" s="26">
        <v>3</v>
      </c>
      <c r="J32" s="26">
        <v>3</v>
      </c>
      <c r="K32" s="26">
        <v>4</v>
      </c>
      <c r="L32" s="26">
        <v>2</v>
      </c>
      <c r="M32" s="26">
        <v>2</v>
      </c>
      <c r="N32" s="26">
        <v>3</v>
      </c>
      <c r="O32" s="26">
        <v>3</v>
      </c>
      <c r="P32" s="26">
        <v>4</v>
      </c>
      <c r="Q32" s="26">
        <v>3</v>
      </c>
      <c r="R32" s="26">
        <v>3</v>
      </c>
      <c r="S32" s="26">
        <v>3</v>
      </c>
      <c r="U32">
        <f t="shared" si="0"/>
        <v>3.0666666666666669</v>
      </c>
    </row>
    <row r="33" spans="1:21" x14ac:dyDescent="0.2">
      <c r="A33" s="21">
        <v>32</v>
      </c>
      <c r="B33" s="20" t="s">
        <v>109</v>
      </c>
      <c r="C33" s="20" t="s">
        <v>150</v>
      </c>
      <c r="D33" s="26">
        <v>4</v>
      </c>
      <c r="E33" s="26">
        <v>4</v>
      </c>
      <c r="F33" s="26">
        <v>4</v>
      </c>
      <c r="G33" s="26">
        <v>3</v>
      </c>
      <c r="H33" s="26">
        <v>4</v>
      </c>
      <c r="I33" s="26">
        <v>3</v>
      </c>
      <c r="J33" s="26">
        <v>4</v>
      </c>
      <c r="K33" s="26">
        <v>3</v>
      </c>
      <c r="L33" s="26">
        <v>2</v>
      </c>
      <c r="M33" s="26">
        <v>4</v>
      </c>
      <c r="N33" s="26">
        <v>2</v>
      </c>
      <c r="O33" s="26">
        <v>2</v>
      </c>
      <c r="P33" s="26">
        <v>3</v>
      </c>
      <c r="Q33" s="26">
        <v>3</v>
      </c>
      <c r="R33" s="26">
        <v>3</v>
      </c>
      <c r="S33" s="26">
        <v>4</v>
      </c>
      <c r="U33">
        <f t="shared" si="0"/>
        <v>3.2</v>
      </c>
    </row>
    <row r="34" spans="1:21" x14ac:dyDescent="0.2">
      <c r="A34" s="21">
        <v>33</v>
      </c>
      <c r="B34" s="20" t="s">
        <v>110</v>
      </c>
      <c r="C34" s="20" t="s">
        <v>150</v>
      </c>
      <c r="D34" s="26">
        <v>4</v>
      </c>
      <c r="E34" s="26">
        <v>4</v>
      </c>
      <c r="F34" s="26">
        <v>4</v>
      </c>
      <c r="G34" s="26">
        <v>3</v>
      </c>
      <c r="H34" s="26">
        <v>4</v>
      </c>
      <c r="I34" s="26">
        <v>4</v>
      </c>
      <c r="J34" s="26">
        <v>3</v>
      </c>
      <c r="K34" s="26">
        <v>3</v>
      </c>
      <c r="L34" s="26">
        <v>1</v>
      </c>
      <c r="M34" s="26">
        <v>3</v>
      </c>
      <c r="N34" s="26">
        <v>3</v>
      </c>
      <c r="O34" s="26">
        <v>2</v>
      </c>
      <c r="P34" s="26">
        <v>2</v>
      </c>
      <c r="Q34" s="26">
        <v>2</v>
      </c>
      <c r="R34" s="26">
        <v>3</v>
      </c>
      <c r="S34" s="26">
        <v>2</v>
      </c>
      <c r="U34">
        <f t="shared" si="0"/>
        <v>2.8666666666666667</v>
      </c>
    </row>
    <row r="35" spans="1:21" x14ac:dyDescent="0.2">
      <c r="A35" s="21">
        <v>34</v>
      </c>
      <c r="B35" s="20" t="s">
        <v>111</v>
      </c>
      <c r="C35" s="20" t="s">
        <v>150</v>
      </c>
      <c r="D35" s="26">
        <v>3</v>
      </c>
      <c r="E35" s="26">
        <v>3</v>
      </c>
      <c r="F35" s="26">
        <v>3</v>
      </c>
      <c r="G35" s="26">
        <v>2</v>
      </c>
      <c r="H35" s="26">
        <v>3</v>
      </c>
      <c r="I35" s="26">
        <v>2</v>
      </c>
      <c r="J35" s="26">
        <v>3</v>
      </c>
      <c r="K35" s="26">
        <v>3</v>
      </c>
      <c r="L35" s="26">
        <v>2</v>
      </c>
      <c r="M35" s="26">
        <v>2</v>
      </c>
      <c r="N35" s="26">
        <v>4</v>
      </c>
      <c r="O35" s="26">
        <v>3</v>
      </c>
      <c r="P35" s="26">
        <v>2</v>
      </c>
      <c r="Q35" s="26">
        <v>2</v>
      </c>
      <c r="R35" s="26">
        <v>3</v>
      </c>
      <c r="S35" s="26">
        <v>3</v>
      </c>
      <c r="U35">
        <f t="shared" si="0"/>
        <v>2.6666666666666665</v>
      </c>
    </row>
    <row r="36" spans="1:21" x14ac:dyDescent="0.2">
      <c r="A36" s="21">
        <v>35</v>
      </c>
      <c r="B36" s="20" t="s">
        <v>112</v>
      </c>
      <c r="C36" s="20" t="s">
        <v>150</v>
      </c>
      <c r="D36" s="26">
        <v>4</v>
      </c>
      <c r="E36" s="26">
        <v>4</v>
      </c>
      <c r="F36" s="26">
        <v>3</v>
      </c>
      <c r="G36" s="26">
        <v>3</v>
      </c>
      <c r="H36" s="26">
        <v>3</v>
      </c>
      <c r="I36" s="26">
        <v>3</v>
      </c>
      <c r="J36" s="26">
        <v>4</v>
      </c>
      <c r="K36" s="26">
        <v>3</v>
      </c>
      <c r="L36" s="26">
        <v>3</v>
      </c>
      <c r="M36" s="26">
        <v>3</v>
      </c>
      <c r="N36" s="26">
        <v>4</v>
      </c>
      <c r="O36" s="26">
        <v>3</v>
      </c>
      <c r="P36" s="26">
        <v>4</v>
      </c>
      <c r="Q36" s="26">
        <v>3</v>
      </c>
      <c r="R36" s="26">
        <v>4</v>
      </c>
      <c r="S36" s="26">
        <v>4</v>
      </c>
      <c r="U36">
        <f t="shared" si="0"/>
        <v>3.4</v>
      </c>
    </row>
    <row r="37" spans="1:21" x14ac:dyDescent="0.2">
      <c r="A37" s="21">
        <v>36</v>
      </c>
      <c r="B37" s="20" t="s">
        <v>113</v>
      </c>
      <c r="C37" s="20" t="s">
        <v>150</v>
      </c>
      <c r="D37" s="26">
        <v>3</v>
      </c>
      <c r="E37" s="26">
        <v>3</v>
      </c>
      <c r="F37" s="26">
        <v>3</v>
      </c>
      <c r="G37" s="26">
        <v>2</v>
      </c>
      <c r="H37" s="26">
        <v>4</v>
      </c>
      <c r="I37" s="26">
        <v>4</v>
      </c>
      <c r="J37" s="26">
        <v>3</v>
      </c>
      <c r="K37" s="26">
        <v>4</v>
      </c>
      <c r="L37" s="26">
        <v>2</v>
      </c>
      <c r="M37" s="26">
        <v>3</v>
      </c>
      <c r="N37" s="26">
        <v>4</v>
      </c>
      <c r="O37" s="26">
        <v>2</v>
      </c>
      <c r="P37" s="26">
        <v>3</v>
      </c>
      <c r="Q37" s="26">
        <v>3</v>
      </c>
      <c r="R37" s="26">
        <v>4</v>
      </c>
      <c r="S37" s="26">
        <v>4</v>
      </c>
      <c r="U37">
        <f t="shared" si="0"/>
        <v>3.2</v>
      </c>
    </row>
    <row r="38" spans="1:21" x14ac:dyDescent="0.2">
      <c r="A38" s="21">
        <v>37</v>
      </c>
      <c r="B38" s="20" t="s">
        <v>58</v>
      </c>
      <c r="C38" s="20" t="s">
        <v>150</v>
      </c>
      <c r="D38" s="26">
        <v>3</v>
      </c>
      <c r="E38" s="26">
        <v>4</v>
      </c>
      <c r="F38" s="26">
        <v>2</v>
      </c>
      <c r="G38" s="26">
        <v>2</v>
      </c>
      <c r="H38" s="26">
        <v>4</v>
      </c>
      <c r="I38" s="26">
        <v>4</v>
      </c>
      <c r="J38" s="26">
        <v>3</v>
      </c>
      <c r="K38" s="26">
        <v>3</v>
      </c>
      <c r="L38" s="26">
        <v>2</v>
      </c>
      <c r="M38" s="26">
        <v>2</v>
      </c>
      <c r="N38" s="26">
        <v>3</v>
      </c>
      <c r="O38" s="26">
        <v>2</v>
      </c>
      <c r="P38" s="26">
        <v>4</v>
      </c>
      <c r="Q38" s="26">
        <v>2</v>
      </c>
      <c r="R38" s="26">
        <v>3</v>
      </c>
      <c r="S38" s="26">
        <v>2</v>
      </c>
      <c r="U38">
        <f t="shared" si="0"/>
        <v>2.8</v>
      </c>
    </row>
    <row r="39" spans="1:21" x14ac:dyDescent="0.2">
      <c r="A39" s="21">
        <v>38</v>
      </c>
      <c r="B39" s="20" t="s">
        <v>97</v>
      </c>
      <c r="C39" s="20" t="s">
        <v>150</v>
      </c>
      <c r="D39" s="26">
        <v>4</v>
      </c>
      <c r="E39" s="26">
        <v>4</v>
      </c>
      <c r="F39" s="26">
        <v>3</v>
      </c>
      <c r="G39" s="26">
        <v>2</v>
      </c>
      <c r="H39" s="26">
        <v>3</v>
      </c>
      <c r="I39" s="26">
        <v>4</v>
      </c>
      <c r="J39" s="26">
        <v>3</v>
      </c>
      <c r="K39" s="26">
        <v>3</v>
      </c>
      <c r="L39" s="26">
        <v>2</v>
      </c>
      <c r="M39" s="26">
        <v>3</v>
      </c>
      <c r="N39" s="26">
        <v>3</v>
      </c>
      <c r="O39" s="26">
        <v>3</v>
      </c>
      <c r="P39" s="26">
        <v>3</v>
      </c>
      <c r="Q39" s="26">
        <v>2</v>
      </c>
      <c r="R39" s="26">
        <v>4</v>
      </c>
      <c r="S39" s="26">
        <v>4</v>
      </c>
      <c r="U39">
        <f t="shared" si="0"/>
        <v>3.0666666666666669</v>
      </c>
    </row>
    <row r="40" spans="1:21" x14ac:dyDescent="0.2">
      <c r="A40" s="21">
        <v>39</v>
      </c>
      <c r="B40" s="20" t="s">
        <v>66</v>
      </c>
      <c r="C40" s="20" t="s">
        <v>150</v>
      </c>
      <c r="D40" s="26">
        <v>3</v>
      </c>
      <c r="E40" s="26">
        <v>4</v>
      </c>
      <c r="F40" s="26">
        <v>4</v>
      </c>
      <c r="G40" s="26">
        <v>3</v>
      </c>
      <c r="H40" s="26">
        <v>4</v>
      </c>
      <c r="I40" s="26">
        <v>4</v>
      </c>
      <c r="J40" s="26">
        <v>4</v>
      </c>
      <c r="K40" s="26">
        <v>3</v>
      </c>
      <c r="L40" s="26">
        <v>3</v>
      </c>
      <c r="M40" s="26">
        <v>2</v>
      </c>
      <c r="N40" s="26">
        <v>3</v>
      </c>
      <c r="O40" s="26">
        <v>3</v>
      </c>
      <c r="P40" s="26">
        <v>3</v>
      </c>
      <c r="Q40" s="26">
        <v>3</v>
      </c>
      <c r="R40" s="26">
        <v>3</v>
      </c>
      <c r="S40" s="26">
        <v>4</v>
      </c>
      <c r="U40">
        <f t="shared" si="0"/>
        <v>3.3333333333333335</v>
      </c>
    </row>
    <row r="41" spans="1:21" x14ac:dyDescent="0.2">
      <c r="A41" s="21">
        <v>40</v>
      </c>
      <c r="B41" s="20" t="s">
        <v>38</v>
      </c>
      <c r="C41" s="20" t="s">
        <v>150</v>
      </c>
      <c r="D41" s="26">
        <v>3</v>
      </c>
      <c r="E41" s="26">
        <v>3</v>
      </c>
      <c r="F41" s="26">
        <v>3</v>
      </c>
      <c r="G41" s="26">
        <v>2</v>
      </c>
      <c r="H41" s="26">
        <v>3</v>
      </c>
      <c r="I41" s="26">
        <v>3</v>
      </c>
      <c r="J41" s="26">
        <v>3</v>
      </c>
      <c r="K41" s="26">
        <v>3</v>
      </c>
      <c r="L41" s="26">
        <v>2</v>
      </c>
      <c r="M41" s="26">
        <v>3</v>
      </c>
      <c r="N41" s="26">
        <v>3</v>
      </c>
      <c r="O41" s="26">
        <v>3</v>
      </c>
      <c r="P41" s="26">
        <v>4</v>
      </c>
      <c r="Q41" s="26">
        <v>3</v>
      </c>
      <c r="R41" s="26">
        <v>3</v>
      </c>
      <c r="S41" s="26">
        <v>3</v>
      </c>
      <c r="U41">
        <f t="shared" si="0"/>
        <v>2.9333333333333331</v>
      </c>
    </row>
    <row r="42" spans="1:21" x14ac:dyDescent="0.2">
      <c r="A42" s="21">
        <v>41</v>
      </c>
      <c r="B42" s="20" t="s">
        <v>41</v>
      </c>
      <c r="C42" s="20" t="s">
        <v>150</v>
      </c>
      <c r="D42" s="26">
        <v>5</v>
      </c>
      <c r="E42" s="26">
        <v>5</v>
      </c>
      <c r="F42" s="26">
        <v>4</v>
      </c>
      <c r="G42" s="26">
        <v>3</v>
      </c>
      <c r="H42" s="26">
        <v>5</v>
      </c>
      <c r="I42" s="26">
        <v>4</v>
      </c>
      <c r="J42" s="26">
        <v>4</v>
      </c>
      <c r="K42" s="26">
        <v>5</v>
      </c>
      <c r="L42" s="26">
        <v>4</v>
      </c>
      <c r="M42" s="26">
        <v>5</v>
      </c>
      <c r="N42" s="26">
        <v>5</v>
      </c>
      <c r="O42" s="26">
        <v>4</v>
      </c>
      <c r="P42" s="26">
        <v>4</v>
      </c>
      <c r="Q42" s="26">
        <v>4</v>
      </c>
      <c r="R42" s="26">
        <v>5</v>
      </c>
      <c r="S42" s="26">
        <v>5</v>
      </c>
      <c r="U42">
        <f t="shared" si="0"/>
        <v>4.4000000000000004</v>
      </c>
    </row>
    <row r="43" spans="1:21" x14ac:dyDescent="0.2">
      <c r="A43" s="21">
        <v>42</v>
      </c>
      <c r="B43" s="20" t="s">
        <v>114</v>
      </c>
      <c r="C43" s="20" t="s">
        <v>150</v>
      </c>
      <c r="D43" s="26">
        <v>4</v>
      </c>
      <c r="E43" s="26">
        <v>4</v>
      </c>
      <c r="F43" s="26">
        <v>4</v>
      </c>
      <c r="G43" s="26">
        <v>3</v>
      </c>
      <c r="H43" s="26">
        <v>4</v>
      </c>
      <c r="I43" s="26">
        <v>4</v>
      </c>
      <c r="J43" s="26">
        <v>4</v>
      </c>
      <c r="K43" s="26">
        <v>4</v>
      </c>
      <c r="L43" s="26">
        <v>2</v>
      </c>
      <c r="M43" s="26">
        <v>4</v>
      </c>
      <c r="N43" s="26">
        <v>4</v>
      </c>
      <c r="O43" s="26">
        <v>3</v>
      </c>
      <c r="P43" s="26">
        <v>4</v>
      </c>
      <c r="Q43" s="26">
        <v>3</v>
      </c>
      <c r="R43" s="26">
        <v>4</v>
      </c>
      <c r="S43" s="26">
        <v>3</v>
      </c>
      <c r="U43">
        <f t="shared" si="0"/>
        <v>3.6</v>
      </c>
    </row>
    <row r="44" spans="1:21" x14ac:dyDescent="0.2">
      <c r="A44" s="21">
        <v>43</v>
      </c>
      <c r="B44" s="20" t="s">
        <v>43</v>
      </c>
      <c r="C44" s="20" t="s">
        <v>150</v>
      </c>
      <c r="D44" s="26">
        <v>4</v>
      </c>
      <c r="E44" s="26">
        <v>4</v>
      </c>
      <c r="F44" s="26">
        <v>4</v>
      </c>
      <c r="G44" s="26">
        <v>3</v>
      </c>
      <c r="H44" s="26">
        <v>4</v>
      </c>
      <c r="I44" s="26">
        <v>4</v>
      </c>
      <c r="J44" s="26">
        <v>4</v>
      </c>
      <c r="K44" s="26">
        <v>3</v>
      </c>
      <c r="L44" s="26">
        <v>2</v>
      </c>
      <c r="M44" s="26">
        <v>3</v>
      </c>
      <c r="N44" s="26">
        <v>3</v>
      </c>
      <c r="O44" s="26">
        <v>3</v>
      </c>
      <c r="P44" s="26">
        <v>4</v>
      </c>
      <c r="Q44" s="26">
        <v>4</v>
      </c>
      <c r="R44" s="26">
        <v>3</v>
      </c>
      <c r="S44" s="26">
        <v>4</v>
      </c>
      <c r="U44">
        <f t="shared" si="0"/>
        <v>3.4666666666666668</v>
      </c>
    </row>
    <row r="45" spans="1:21" x14ac:dyDescent="0.2">
      <c r="A45" s="21">
        <v>44</v>
      </c>
      <c r="B45" s="20" t="s">
        <v>44</v>
      </c>
      <c r="C45" s="20" t="s">
        <v>150</v>
      </c>
      <c r="D45" s="26">
        <v>4</v>
      </c>
      <c r="E45" s="26">
        <v>3</v>
      </c>
      <c r="F45" s="26">
        <v>4</v>
      </c>
      <c r="G45" s="26">
        <v>2</v>
      </c>
      <c r="H45" s="26">
        <v>3</v>
      </c>
      <c r="I45" s="26">
        <v>2</v>
      </c>
      <c r="J45" s="26">
        <v>3</v>
      </c>
      <c r="K45" s="26">
        <v>2</v>
      </c>
      <c r="L45" s="26">
        <v>2</v>
      </c>
      <c r="M45" s="26">
        <v>3</v>
      </c>
      <c r="N45" s="26">
        <v>3</v>
      </c>
      <c r="O45" s="26">
        <v>2</v>
      </c>
      <c r="P45" s="26">
        <v>2</v>
      </c>
      <c r="Q45" s="26">
        <v>3</v>
      </c>
      <c r="R45" s="26">
        <v>2</v>
      </c>
      <c r="S45" s="26">
        <v>2</v>
      </c>
      <c r="U45">
        <f t="shared" si="0"/>
        <v>2.5333333333333332</v>
      </c>
    </row>
    <row r="46" spans="1:21" x14ac:dyDescent="0.2">
      <c r="A46" s="21">
        <v>45</v>
      </c>
      <c r="B46" s="20" t="s">
        <v>45</v>
      </c>
      <c r="C46" s="20" t="s">
        <v>150</v>
      </c>
      <c r="D46" s="26">
        <v>4</v>
      </c>
      <c r="E46" s="26">
        <v>4</v>
      </c>
      <c r="F46" s="26">
        <v>3</v>
      </c>
      <c r="G46" s="26">
        <v>2</v>
      </c>
      <c r="H46" s="26">
        <v>4</v>
      </c>
      <c r="I46" s="26">
        <v>5</v>
      </c>
      <c r="J46" s="26">
        <v>3</v>
      </c>
      <c r="K46" s="26">
        <v>4</v>
      </c>
      <c r="L46" s="26">
        <v>3</v>
      </c>
      <c r="M46" s="26">
        <v>4</v>
      </c>
      <c r="N46" s="26">
        <v>5</v>
      </c>
      <c r="O46" s="26">
        <v>2</v>
      </c>
      <c r="P46" s="26">
        <v>4</v>
      </c>
      <c r="Q46" s="26">
        <v>4</v>
      </c>
      <c r="R46" s="26">
        <v>4</v>
      </c>
      <c r="S46" s="26">
        <v>3</v>
      </c>
      <c r="U46">
        <f t="shared" si="0"/>
        <v>3.6</v>
      </c>
    </row>
    <row r="47" spans="1:21" x14ac:dyDescent="0.2">
      <c r="A47" s="21">
        <v>46</v>
      </c>
      <c r="B47" s="20" t="s">
        <v>115</v>
      </c>
      <c r="C47" s="20" t="s">
        <v>150</v>
      </c>
      <c r="D47" s="26">
        <v>4</v>
      </c>
      <c r="E47" s="26">
        <v>4</v>
      </c>
      <c r="F47" s="26">
        <v>3</v>
      </c>
      <c r="G47" s="26">
        <v>3</v>
      </c>
      <c r="H47" s="26">
        <v>4</v>
      </c>
      <c r="I47" s="26">
        <v>2</v>
      </c>
      <c r="J47" s="26">
        <v>3</v>
      </c>
      <c r="K47" s="26">
        <v>2</v>
      </c>
      <c r="L47" s="26">
        <v>3</v>
      </c>
      <c r="M47" s="26">
        <v>3</v>
      </c>
      <c r="N47" s="26">
        <v>3</v>
      </c>
      <c r="O47" s="26">
        <v>4</v>
      </c>
      <c r="P47" s="26">
        <v>2</v>
      </c>
      <c r="Q47" s="26">
        <v>3</v>
      </c>
      <c r="R47" s="26">
        <v>3</v>
      </c>
      <c r="S47" s="26">
        <v>3</v>
      </c>
      <c r="U47">
        <f t="shared" si="0"/>
        <v>3</v>
      </c>
    </row>
    <row r="48" spans="1:21" x14ac:dyDescent="0.2">
      <c r="A48" s="21">
        <v>47</v>
      </c>
      <c r="B48" s="20" t="s">
        <v>116</v>
      </c>
      <c r="C48" s="20" t="s">
        <v>150</v>
      </c>
      <c r="D48" s="26">
        <v>3</v>
      </c>
      <c r="E48" s="26">
        <v>3</v>
      </c>
      <c r="F48" s="26">
        <v>3</v>
      </c>
      <c r="G48" s="26">
        <v>2</v>
      </c>
      <c r="H48" s="26">
        <v>2</v>
      </c>
      <c r="I48" s="26">
        <v>4</v>
      </c>
      <c r="J48" s="26">
        <v>4</v>
      </c>
      <c r="K48" s="26">
        <v>3</v>
      </c>
      <c r="L48" s="26">
        <v>3</v>
      </c>
      <c r="M48" s="26">
        <v>2</v>
      </c>
      <c r="N48" s="26">
        <v>3</v>
      </c>
      <c r="O48" s="26">
        <v>3</v>
      </c>
      <c r="P48" s="26">
        <v>3</v>
      </c>
      <c r="Q48" s="26">
        <v>2</v>
      </c>
      <c r="R48" s="26">
        <v>3</v>
      </c>
      <c r="S48" s="26">
        <v>3</v>
      </c>
      <c r="U48">
        <f t="shared" si="0"/>
        <v>2.8666666666666667</v>
      </c>
    </row>
    <row r="49" spans="1:21" x14ac:dyDescent="0.2">
      <c r="A49" s="21">
        <v>48</v>
      </c>
      <c r="B49" s="20" t="s">
        <v>50</v>
      </c>
      <c r="C49" s="20" t="s">
        <v>150</v>
      </c>
      <c r="D49" s="26">
        <v>5</v>
      </c>
      <c r="E49" s="26">
        <v>5</v>
      </c>
      <c r="F49" s="26">
        <v>5</v>
      </c>
      <c r="G49" s="26">
        <v>2</v>
      </c>
      <c r="H49" s="26">
        <v>5</v>
      </c>
      <c r="I49" s="26">
        <v>5</v>
      </c>
      <c r="J49" s="26">
        <v>4</v>
      </c>
      <c r="K49" s="26">
        <v>4</v>
      </c>
      <c r="L49" s="26">
        <v>5</v>
      </c>
      <c r="M49" s="26">
        <v>4</v>
      </c>
      <c r="N49" s="26">
        <v>4</v>
      </c>
      <c r="O49" s="26">
        <v>4</v>
      </c>
      <c r="P49" s="26">
        <v>5</v>
      </c>
      <c r="Q49" s="26">
        <v>2</v>
      </c>
      <c r="R49" s="26">
        <v>4</v>
      </c>
      <c r="S49" s="26">
        <v>5</v>
      </c>
      <c r="U49">
        <f t="shared" si="0"/>
        <v>4.2</v>
      </c>
    </row>
    <row r="50" spans="1:21" x14ac:dyDescent="0.2">
      <c r="A50" s="21">
        <v>49</v>
      </c>
      <c r="B50" s="20" t="s">
        <v>51</v>
      </c>
      <c r="C50" s="20" t="s">
        <v>150</v>
      </c>
      <c r="D50" s="26">
        <v>4</v>
      </c>
      <c r="E50" s="26">
        <v>4</v>
      </c>
      <c r="F50" s="26">
        <v>4</v>
      </c>
      <c r="G50" s="26">
        <v>4</v>
      </c>
      <c r="H50" s="26">
        <v>4</v>
      </c>
      <c r="I50" s="26">
        <v>3</v>
      </c>
      <c r="J50" s="26">
        <v>4</v>
      </c>
      <c r="K50" s="26">
        <v>4</v>
      </c>
      <c r="L50" s="26">
        <v>2</v>
      </c>
      <c r="M50" s="26">
        <v>4</v>
      </c>
      <c r="N50" s="26">
        <v>4</v>
      </c>
      <c r="O50" s="26">
        <v>5</v>
      </c>
      <c r="P50" s="26">
        <v>3</v>
      </c>
      <c r="Q50" s="26">
        <v>3</v>
      </c>
      <c r="R50" s="26">
        <v>4</v>
      </c>
      <c r="S50" s="26">
        <v>4</v>
      </c>
      <c r="U50">
        <f t="shared" si="0"/>
        <v>3.7333333333333334</v>
      </c>
    </row>
    <row r="51" spans="1:21" x14ac:dyDescent="0.2">
      <c r="A51" s="21">
        <v>50</v>
      </c>
      <c r="B51" s="20" t="s">
        <v>117</v>
      </c>
      <c r="C51" s="20" t="s">
        <v>150</v>
      </c>
      <c r="D51" s="26">
        <v>4</v>
      </c>
      <c r="E51" s="26">
        <v>4</v>
      </c>
      <c r="F51" s="26">
        <v>4</v>
      </c>
      <c r="G51" s="26">
        <v>4</v>
      </c>
      <c r="H51" s="26">
        <v>4</v>
      </c>
      <c r="I51" s="26">
        <v>4</v>
      </c>
      <c r="J51" s="26">
        <v>3</v>
      </c>
      <c r="K51" s="26">
        <v>3</v>
      </c>
      <c r="L51" s="26">
        <v>2</v>
      </c>
      <c r="M51" s="26">
        <v>4</v>
      </c>
      <c r="N51" s="26">
        <v>3</v>
      </c>
      <c r="O51" s="26">
        <v>3</v>
      </c>
      <c r="P51" s="26">
        <v>4</v>
      </c>
      <c r="Q51" s="26">
        <v>3</v>
      </c>
      <c r="R51" s="26">
        <v>3</v>
      </c>
      <c r="S51" s="26">
        <v>4</v>
      </c>
      <c r="U51">
        <f t="shared" si="0"/>
        <v>3.4666666666666668</v>
      </c>
    </row>
    <row r="52" spans="1:21" x14ac:dyDescent="0.2">
      <c r="A52" s="21">
        <v>51</v>
      </c>
      <c r="B52" s="20" t="s">
        <v>62</v>
      </c>
      <c r="C52" s="20" t="s">
        <v>150</v>
      </c>
      <c r="D52" s="26">
        <v>4</v>
      </c>
      <c r="E52" s="26">
        <v>5</v>
      </c>
      <c r="F52" s="26">
        <v>5</v>
      </c>
      <c r="G52" s="26">
        <v>3</v>
      </c>
      <c r="H52" s="26">
        <v>4</v>
      </c>
      <c r="I52" s="26">
        <v>4</v>
      </c>
      <c r="J52" s="26">
        <v>5</v>
      </c>
      <c r="K52" s="26">
        <v>5</v>
      </c>
      <c r="L52" s="26">
        <v>4</v>
      </c>
      <c r="M52" s="26">
        <v>4</v>
      </c>
      <c r="N52" s="26">
        <v>4</v>
      </c>
      <c r="O52" s="26">
        <v>4</v>
      </c>
      <c r="P52" s="26">
        <v>5</v>
      </c>
      <c r="Q52" s="26">
        <v>3</v>
      </c>
      <c r="R52" s="26">
        <v>4</v>
      </c>
      <c r="S52" s="26">
        <v>4</v>
      </c>
      <c r="U52">
        <f t="shared" si="0"/>
        <v>4.2</v>
      </c>
    </row>
    <row r="53" spans="1:21" x14ac:dyDescent="0.2">
      <c r="A53" s="21">
        <v>52</v>
      </c>
      <c r="B53" s="20" t="s">
        <v>118</v>
      </c>
      <c r="C53" s="20" t="s">
        <v>150</v>
      </c>
      <c r="D53" s="26">
        <v>4</v>
      </c>
      <c r="E53" s="26">
        <v>4</v>
      </c>
      <c r="F53" s="26">
        <v>4</v>
      </c>
      <c r="G53" s="26">
        <v>3</v>
      </c>
      <c r="H53" s="26">
        <v>4</v>
      </c>
      <c r="I53" s="26">
        <v>3</v>
      </c>
      <c r="J53" s="26">
        <v>3</v>
      </c>
      <c r="K53" s="26">
        <v>4</v>
      </c>
      <c r="L53" s="26">
        <v>3</v>
      </c>
      <c r="M53" s="26">
        <v>4</v>
      </c>
      <c r="N53" s="26">
        <v>5</v>
      </c>
      <c r="O53" s="26">
        <v>3</v>
      </c>
      <c r="P53" s="26">
        <v>3</v>
      </c>
      <c r="Q53" s="26">
        <v>2</v>
      </c>
      <c r="R53" s="26">
        <v>4</v>
      </c>
      <c r="S53" s="26">
        <v>3</v>
      </c>
      <c r="U53">
        <f t="shared" si="0"/>
        <v>3.4666666666666668</v>
      </c>
    </row>
    <row r="54" spans="1:21" x14ac:dyDescent="0.2">
      <c r="A54" s="21">
        <v>53</v>
      </c>
      <c r="B54" s="20" t="s">
        <v>119</v>
      </c>
      <c r="C54" s="20" t="s">
        <v>150</v>
      </c>
      <c r="D54" s="26">
        <v>4</v>
      </c>
      <c r="E54" s="26">
        <v>5</v>
      </c>
      <c r="F54" s="26">
        <v>5</v>
      </c>
      <c r="G54" s="26">
        <v>3</v>
      </c>
      <c r="H54" s="26">
        <v>3</v>
      </c>
      <c r="I54" s="26">
        <v>4</v>
      </c>
      <c r="J54" s="26">
        <v>4</v>
      </c>
      <c r="K54" s="26">
        <v>3</v>
      </c>
      <c r="L54" s="26">
        <v>2</v>
      </c>
      <c r="M54" s="26">
        <v>4</v>
      </c>
      <c r="N54" s="26">
        <v>3</v>
      </c>
      <c r="O54" s="26">
        <v>3</v>
      </c>
      <c r="P54" s="26">
        <v>4</v>
      </c>
      <c r="Q54" s="26">
        <v>3</v>
      </c>
      <c r="R54" s="26">
        <v>3</v>
      </c>
      <c r="S54" s="26">
        <v>3</v>
      </c>
      <c r="U54">
        <f t="shared" si="0"/>
        <v>3.4666666666666668</v>
      </c>
    </row>
    <row r="55" spans="1:21" x14ac:dyDescent="0.2">
      <c r="A55" s="21">
        <v>54</v>
      </c>
      <c r="B55" s="20" t="s">
        <v>69</v>
      </c>
      <c r="C55" s="20" t="s">
        <v>150</v>
      </c>
      <c r="D55" s="26">
        <v>5</v>
      </c>
      <c r="E55" s="26">
        <v>5</v>
      </c>
      <c r="F55" s="26">
        <v>5</v>
      </c>
      <c r="G55" s="26">
        <v>3</v>
      </c>
      <c r="H55" s="26">
        <v>4</v>
      </c>
      <c r="I55" s="26">
        <v>4</v>
      </c>
      <c r="J55" s="26">
        <v>5</v>
      </c>
      <c r="K55" s="26">
        <v>5</v>
      </c>
      <c r="L55" s="26">
        <v>2</v>
      </c>
      <c r="M55" s="26">
        <v>3</v>
      </c>
      <c r="N55" s="26">
        <v>4</v>
      </c>
      <c r="O55" s="26">
        <v>4</v>
      </c>
      <c r="P55" s="26">
        <v>4</v>
      </c>
      <c r="Q55" s="26">
        <v>4</v>
      </c>
      <c r="R55" s="26">
        <v>4</v>
      </c>
      <c r="S55" s="26">
        <v>4</v>
      </c>
      <c r="U55">
        <f t="shared" si="0"/>
        <v>4</v>
      </c>
    </row>
    <row r="56" spans="1:21" x14ac:dyDescent="0.2">
      <c r="C56" s="22"/>
      <c r="D56" s="19">
        <f>SUM(D2:D55)</f>
        <v>215</v>
      </c>
      <c r="E56" s="19">
        <f t="shared" ref="E56:S56" si="1">SUM(E2:E55)</f>
        <v>217</v>
      </c>
      <c r="F56" s="19">
        <f t="shared" si="1"/>
        <v>200</v>
      </c>
      <c r="G56" s="19">
        <f t="shared" si="1"/>
        <v>135</v>
      </c>
      <c r="H56" s="19">
        <f t="shared" si="1"/>
        <v>208</v>
      </c>
      <c r="I56" s="19">
        <f t="shared" si="1"/>
        <v>184</v>
      </c>
      <c r="J56" s="19">
        <f t="shared" si="1"/>
        <v>195</v>
      </c>
      <c r="K56" s="19">
        <f t="shared" si="1"/>
        <v>198</v>
      </c>
      <c r="L56" s="19">
        <f t="shared" si="1"/>
        <v>135</v>
      </c>
      <c r="M56" s="19">
        <f t="shared" si="1"/>
        <v>183</v>
      </c>
      <c r="N56" s="19">
        <f t="shared" si="1"/>
        <v>201</v>
      </c>
      <c r="O56" s="19">
        <f t="shared" si="1"/>
        <v>157</v>
      </c>
      <c r="P56" s="19">
        <f t="shared" si="1"/>
        <v>196</v>
      </c>
      <c r="Q56" s="19">
        <f t="shared" si="1"/>
        <v>155</v>
      </c>
      <c r="R56" s="19">
        <f t="shared" si="1"/>
        <v>203</v>
      </c>
      <c r="S56" s="19">
        <f t="shared" si="1"/>
        <v>191</v>
      </c>
    </row>
    <row r="57" spans="1:21" x14ac:dyDescent="0.2">
      <c r="B57" s="24"/>
      <c r="C57" s="25"/>
      <c r="D57" s="19">
        <f>AVERAGE(D2:D55)</f>
        <v>3.9814814814814814</v>
      </c>
      <c r="E57" s="19">
        <f t="shared" ref="E57:S57" si="2">AVERAGE(E2:E55)</f>
        <v>4.0185185185185182</v>
      </c>
      <c r="F57" s="19">
        <f t="shared" si="2"/>
        <v>3.7037037037037037</v>
      </c>
      <c r="G57" s="19">
        <f t="shared" si="2"/>
        <v>2.5</v>
      </c>
      <c r="H57" s="19">
        <f t="shared" si="2"/>
        <v>3.8518518518518516</v>
      </c>
      <c r="I57" s="19">
        <f t="shared" si="2"/>
        <v>3.4074074074074074</v>
      </c>
      <c r="J57" s="19">
        <f t="shared" si="2"/>
        <v>3.6111111111111112</v>
      </c>
      <c r="K57" s="19">
        <f t="shared" si="2"/>
        <v>3.6666666666666665</v>
      </c>
      <c r="L57" s="19">
        <f t="shared" si="2"/>
        <v>2.5</v>
      </c>
      <c r="M57" s="19">
        <f t="shared" si="2"/>
        <v>3.3888888888888888</v>
      </c>
      <c r="N57" s="19">
        <f t="shared" si="2"/>
        <v>3.7222222222222223</v>
      </c>
      <c r="O57" s="19">
        <f t="shared" si="2"/>
        <v>2.9074074074074074</v>
      </c>
      <c r="P57" s="19">
        <f t="shared" si="2"/>
        <v>3.6296296296296298</v>
      </c>
      <c r="Q57" s="19">
        <f t="shared" si="2"/>
        <v>2.8703703703703702</v>
      </c>
      <c r="R57" s="19">
        <f t="shared" si="2"/>
        <v>3.7592592592592591</v>
      </c>
      <c r="S57" s="19">
        <f t="shared" si="2"/>
        <v>3.5370370370370372</v>
      </c>
      <c r="T57" s="19">
        <f>AVERAGE(E57:S57)</f>
        <v>3.4049382716049381</v>
      </c>
    </row>
    <row r="58" spans="1:21" x14ac:dyDescent="0.2">
      <c r="B58" s="24"/>
      <c r="C58" s="25"/>
      <c r="D58" s="19">
        <f>_xlfn.STDEV.S(D2:D55)</f>
        <v>0.68654840120545368</v>
      </c>
      <c r="E58" s="19">
        <f t="shared" ref="E58:S58" si="3">_xlfn.STDEV.S(E2:E55)</f>
        <v>0.65849286870941948</v>
      </c>
      <c r="F58" s="19">
        <f t="shared" si="3"/>
        <v>0.69035483437469602</v>
      </c>
      <c r="G58" s="19">
        <f t="shared" si="3"/>
        <v>0.63691473319314151</v>
      </c>
      <c r="H58" s="19">
        <f t="shared" si="3"/>
        <v>0.78685923095311527</v>
      </c>
      <c r="I58" s="19">
        <f t="shared" si="3"/>
        <v>0.78951904438938625</v>
      </c>
      <c r="J58" s="19">
        <f t="shared" si="3"/>
        <v>0.71154009597218149</v>
      </c>
      <c r="K58" s="19">
        <f t="shared" si="3"/>
        <v>0.86874448552613881</v>
      </c>
      <c r="L58" s="19">
        <f t="shared" si="3"/>
        <v>0.77093425312506991</v>
      </c>
      <c r="M58" s="19">
        <f t="shared" si="3"/>
        <v>0.87774725950715893</v>
      </c>
      <c r="N58" s="19">
        <f t="shared" si="3"/>
        <v>0.8106988987302971</v>
      </c>
      <c r="O58" s="19">
        <f t="shared" si="3"/>
        <v>0.75905896354155111</v>
      </c>
      <c r="P58" s="19">
        <f t="shared" si="3"/>
        <v>0.75974912185676446</v>
      </c>
      <c r="Q58" s="19">
        <f t="shared" si="3"/>
        <v>0.70165024605195303</v>
      </c>
      <c r="R58" s="19">
        <f t="shared" si="3"/>
        <v>0.75072757627555697</v>
      </c>
      <c r="S58" s="19">
        <f t="shared" si="3"/>
        <v>0.71935408561373271</v>
      </c>
      <c r="T58" s="19">
        <f>AVERAGE(E58:S58)</f>
        <v>0.75282304652134413</v>
      </c>
    </row>
    <row r="63" spans="1:21" x14ac:dyDescent="0.2">
      <c r="M63" s="19" t="s">
        <v>137</v>
      </c>
      <c r="N63" s="32" t="s">
        <v>138</v>
      </c>
      <c r="O63" s="32"/>
      <c r="P63" s="32"/>
      <c r="Q63" s="32"/>
    </row>
    <row r="64" spans="1:21" x14ac:dyDescent="0.2">
      <c r="N64" s="32" t="s">
        <v>139</v>
      </c>
      <c r="O64" s="32"/>
      <c r="P64" s="32"/>
      <c r="Q64" s="32"/>
    </row>
    <row r="65" spans="4:17" x14ac:dyDescent="0.2">
      <c r="N65" s="32" t="s">
        <v>140</v>
      </c>
      <c r="O65" s="32"/>
      <c r="P65" s="32"/>
      <c r="Q65" s="32"/>
    </row>
    <row r="79" spans="4:17" x14ac:dyDescent="0.2">
      <c r="D79" s="19">
        <f>AVERAGE(D2:D17)</f>
        <v>4.25</v>
      </c>
    </row>
    <row r="80" spans="4:17" x14ac:dyDescent="0.2">
      <c r="D80" s="19">
        <f>AVERAGE(D18:D33)</f>
        <v>3.875</v>
      </c>
    </row>
    <row r="81" spans="4:4" x14ac:dyDescent="0.2">
      <c r="D81" s="19">
        <f>AVERAGE(D34:D55)</f>
        <v>3.8636363636363638</v>
      </c>
    </row>
  </sheetData>
  <mergeCells count="3">
    <mergeCell ref="N63:Q63"/>
    <mergeCell ref="N64:Q64"/>
    <mergeCell ref="N65:Q65"/>
  </mergeCells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47FE-3027-4828-8097-8F1C37827260}">
  <dimension ref="A1:M68"/>
  <sheetViews>
    <sheetView topLeftCell="A37" workbookViewId="0">
      <selection activeCell="C28" sqref="C28"/>
    </sheetView>
  </sheetViews>
  <sheetFormatPr defaultRowHeight="12.75" x14ac:dyDescent="0.2"/>
  <cols>
    <col min="2" max="2" width="29.28515625" customWidth="1"/>
    <col min="3" max="3" width="29" customWidth="1"/>
    <col min="11" max="11" width="53.28515625" customWidth="1"/>
    <col min="12" max="12" width="14.5703125" customWidth="1"/>
    <col min="13" max="13" width="70.140625" customWidth="1"/>
  </cols>
  <sheetData>
    <row r="1" spans="1:13" x14ac:dyDescent="0.2">
      <c r="A1" s="1"/>
      <c r="B1" s="2"/>
      <c r="C1" s="2"/>
      <c r="D1" s="30" t="s">
        <v>121</v>
      </c>
      <c r="E1" s="30" t="s">
        <v>122</v>
      </c>
      <c r="F1" s="30" t="s">
        <v>123</v>
      </c>
      <c r="G1" s="30" t="s">
        <v>124</v>
      </c>
      <c r="H1" s="30" t="s">
        <v>125</v>
      </c>
      <c r="I1" s="30" t="s">
        <v>126</v>
      </c>
      <c r="J1" s="30" t="s">
        <v>127</v>
      </c>
      <c r="K1" s="11"/>
      <c r="L1" s="30" t="s">
        <v>128</v>
      </c>
      <c r="M1" s="12"/>
    </row>
    <row r="2" spans="1:13" x14ac:dyDescent="0.2">
      <c r="A2" s="1"/>
      <c r="B2" s="2" t="s">
        <v>13</v>
      </c>
      <c r="C2" s="2" t="s">
        <v>150</v>
      </c>
      <c r="D2" s="27">
        <v>4</v>
      </c>
      <c r="E2" s="27">
        <v>5</v>
      </c>
      <c r="F2" s="27">
        <v>4</v>
      </c>
      <c r="G2" s="27">
        <v>4</v>
      </c>
      <c r="H2" s="27">
        <v>2</v>
      </c>
      <c r="I2" s="27">
        <v>3</v>
      </c>
      <c r="J2" s="27">
        <v>4</v>
      </c>
      <c r="K2" s="11" t="s">
        <v>15</v>
      </c>
      <c r="L2" s="11">
        <v>1</v>
      </c>
      <c r="M2" s="12" t="s">
        <v>16</v>
      </c>
    </row>
    <row r="3" spans="1:13" x14ac:dyDescent="0.2">
      <c r="A3" s="3"/>
      <c r="B3" s="4" t="s">
        <v>17</v>
      </c>
      <c r="C3" s="2" t="s">
        <v>150</v>
      </c>
      <c r="D3" s="28">
        <v>4</v>
      </c>
      <c r="E3" s="28">
        <v>2</v>
      </c>
      <c r="F3" s="28">
        <v>4</v>
      </c>
      <c r="G3" s="28">
        <v>3</v>
      </c>
      <c r="H3" s="28">
        <v>2</v>
      </c>
      <c r="I3" s="28">
        <v>4</v>
      </c>
      <c r="J3" s="28">
        <v>3</v>
      </c>
      <c r="K3" s="13" t="s">
        <v>18</v>
      </c>
      <c r="L3" s="13">
        <v>2</v>
      </c>
      <c r="M3" s="14"/>
    </row>
    <row r="4" spans="1:13" x14ac:dyDescent="0.2">
      <c r="A4" s="1"/>
      <c r="B4" s="2" t="s">
        <v>19</v>
      </c>
      <c r="C4" s="2" t="s">
        <v>150</v>
      </c>
      <c r="D4" s="27">
        <v>3</v>
      </c>
      <c r="E4" s="27">
        <v>3</v>
      </c>
      <c r="F4" s="27">
        <v>4</v>
      </c>
      <c r="G4" s="27">
        <v>3</v>
      </c>
      <c r="H4" s="27">
        <v>3</v>
      </c>
      <c r="I4" s="27">
        <v>4</v>
      </c>
      <c r="J4" s="27">
        <v>5</v>
      </c>
      <c r="K4" s="11" t="s">
        <v>20</v>
      </c>
      <c r="L4" s="11">
        <v>1</v>
      </c>
      <c r="M4" s="12" t="s">
        <v>21</v>
      </c>
    </row>
    <row r="5" spans="1:13" x14ac:dyDescent="0.2">
      <c r="A5" s="3"/>
      <c r="B5" s="4" t="s">
        <v>22</v>
      </c>
      <c r="C5" s="2" t="s">
        <v>150</v>
      </c>
      <c r="D5" s="28">
        <v>5</v>
      </c>
      <c r="E5" s="28">
        <v>4</v>
      </c>
      <c r="F5" s="28">
        <v>4</v>
      </c>
      <c r="G5" s="28">
        <v>4</v>
      </c>
      <c r="H5" s="28">
        <v>3</v>
      </c>
      <c r="I5" s="28">
        <v>4</v>
      </c>
      <c r="J5" s="28">
        <v>3</v>
      </c>
      <c r="K5" s="13" t="s">
        <v>23</v>
      </c>
      <c r="L5" s="13">
        <v>3</v>
      </c>
      <c r="M5" s="14" t="s">
        <v>24</v>
      </c>
    </row>
    <row r="6" spans="1:13" x14ac:dyDescent="0.2">
      <c r="A6" s="3"/>
      <c r="B6" s="4" t="s">
        <v>32</v>
      </c>
      <c r="C6" s="2" t="s">
        <v>150</v>
      </c>
      <c r="D6" s="28">
        <v>5</v>
      </c>
      <c r="E6" s="28">
        <v>3</v>
      </c>
      <c r="F6" s="28">
        <v>2</v>
      </c>
      <c r="G6" s="28">
        <v>3</v>
      </c>
      <c r="H6" s="28">
        <v>2</v>
      </c>
      <c r="I6" s="28">
        <v>4</v>
      </c>
      <c r="J6" s="28">
        <v>2</v>
      </c>
      <c r="K6" s="13" t="s">
        <v>33</v>
      </c>
      <c r="L6" s="13">
        <v>1</v>
      </c>
      <c r="M6" s="14" t="s">
        <v>21</v>
      </c>
    </row>
    <row r="7" spans="1:13" x14ac:dyDescent="0.2">
      <c r="A7" s="1"/>
      <c r="B7" s="2" t="s">
        <v>34</v>
      </c>
      <c r="C7" s="2" t="s">
        <v>150</v>
      </c>
      <c r="D7" s="27">
        <v>5</v>
      </c>
      <c r="E7" s="27">
        <v>4</v>
      </c>
      <c r="F7" s="27">
        <v>4</v>
      </c>
      <c r="G7" s="27">
        <v>5</v>
      </c>
      <c r="H7" s="27">
        <v>1</v>
      </c>
      <c r="I7" s="27">
        <v>5</v>
      </c>
      <c r="J7" s="27">
        <v>4</v>
      </c>
      <c r="K7" s="11" t="s">
        <v>35</v>
      </c>
      <c r="L7" s="11">
        <v>4</v>
      </c>
      <c r="M7" s="12" t="s">
        <v>24</v>
      </c>
    </row>
    <row r="8" spans="1:13" x14ac:dyDescent="0.2">
      <c r="A8" s="1"/>
      <c r="B8" s="2" t="s">
        <v>82</v>
      </c>
      <c r="C8" s="2" t="s">
        <v>150</v>
      </c>
      <c r="D8" s="27">
        <v>5</v>
      </c>
      <c r="E8" s="27">
        <v>5</v>
      </c>
      <c r="F8" s="27">
        <v>5</v>
      </c>
      <c r="G8" s="27">
        <v>5</v>
      </c>
      <c r="H8" s="27">
        <v>1</v>
      </c>
      <c r="I8" s="27">
        <v>5</v>
      </c>
      <c r="J8" s="27">
        <v>5</v>
      </c>
      <c r="K8" s="11" t="s">
        <v>59</v>
      </c>
      <c r="L8" s="11">
        <v>2</v>
      </c>
      <c r="M8" s="12" t="s">
        <v>83</v>
      </c>
    </row>
    <row r="9" spans="1:13" x14ac:dyDescent="0.2">
      <c r="A9" s="3"/>
      <c r="B9" s="4" t="s">
        <v>84</v>
      </c>
      <c r="C9" s="2" t="s">
        <v>150</v>
      </c>
      <c r="D9" s="28">
        <v>4</v>
      </c>
      <c r="E9" s="28">
        <v>4</v>
      </c>
      <c r="F9" s="28">
        <v>4</v>
      </c>
      <c r="G9" s="28">
        <v>3</v>
      </c>
      <c r="H9" s="28">
        <v>3</v>
      </c>
      <c r="I9" s="28">
        <v>3</v>
      </c>
      <c r="J9" s="28">
        <v>2</v>
      </c>
      <c r="K9" s="13" t="s">
        <v>30</v>
      </c>
      <c r="L9" s="13">
        <v>4</v>
      </c>
      <c r="M9" s="14" t="s">
        <v>85</v>
      </c>
    </row>
    <row r="10" spans="1:13" x14ac:dyDescent="0.2">
      <c r="A10" s="3"/>
      <c r="B10" s="4" t="s">
        <v>89</v>
      </c>
      <c r="C10" s="2" t="s">
        <v>150</v>
      </c>
      <c r="D10" s="28">
        <v>4</v>
      </c>
      <c r="E10" s="28">
        <v>4</v>
      </c>
      <c r="F10" s="28">
        <v>3</v>
      </c>
      <c r="G10" s="28">
        <v>4</v>
      </c>
      <c r="H10" s="28">
        <v>2</v>
      </c>
      <c r="I10" s="28">
        <v>4</v>
      </c>
      <c r="J10" s="28">
        <v>4</v>
      </c>
      <c r="K10" s="13" t="s">
        <v>20</v>
      </c>
      <c r="L10" s="13">
        <v>2</v>
      </c>
      <c r="M10" s="14" t="s">
        <v>21</v>
      </c>
    </row>
    <row r="11" spans="1:13" x14ac:dyDescent="0.2">
      <c r="A11" s="3"/>
      <c r="B11" s="4" t="s">
        <v>91</v>
      </c>
      <c r="C11" s="2" t="s">
        <v>150</v>
      </c>
      <c r="D11" s="28">
        <v>5</v>
      </c>
      <c r="E11" s="28">
        <v>3</v>
      </c>
      <c r="F11" s="28">
        <v>4</v>
      </c>
      <c r="G11" s="28">
        <v>5</v>
      </c>
      <c r="H11" s="28">
        <v>2</v>
      </c>
      <c r="I11" s="28">
        <v>2</v>
      </c>
      <c r="J11" s="28">
        <v>3</v>
      </c>
      <c r="K11" s="13" t="s">
        <v>20</v>
      </c>
      <c r="L11" s="13">
        <v>4</v>
      </c>
      <c r="M11" s="14" t="s">
        <v>27</v>
      </c>
    </row>
    <row r="12" spans="1:13" x14ac:dyDescent="0.2">
      <c r="A12" s="1"/>
      <c r="B12" s="2" t="s">
        <v>95</v>
      </c>
      <c r="C12" s="2" t="s">
        <v>150</v>
      </c>
      <c r="D12" s="27">
        <v>5</v>
      </c>
      <c r="E12" s="27">
        <v>4</v>
      </c>
      <c r="F12" s="27">
        <v>5</v>
      </c>
      <c r="G12" s="27">
        <v>3</v>
      </c>
      <c r="H12" s="27">
        <v>3</v>
      </c>
      <c r="I12" s="27">
        <v>4</v>
      </c>
      <c r="J12" s="27">
        <v>5</v>
      </c>
      <c r="K12" s="11" t="s">
        <v>18</v>
      </c>
      <c r="L12" s="11">
        <v>2</v>
      </c>
      <c r="M12" s="12" t="s">
        <v>21</v>
      </c>
    </row>
    <row r="13" spans="1:13" x14ac:dyDescent="0.2">
      <c r="A13" s="5"/>
      <c r="B13" s="6" t="s">
        <v>96</v>
      </c>
      <c r="C13" s="2" t="s">
        <v>150</v>
      </c>
      <c r="D13" s="29">
        <v>3</v>
      </c>
      <c r="E13" s="29">
        <v>3</v>
      </c>
      <c r="F13" s="29">
        <v>2</v>
      </c>
      <c r="G13" s="29">
        <v>3</v>
      </c>
      <c r="H13" s="29">
        <v>3</v>
      </c>
      <c r="I13" s="29">
        <v>3</v>
      </c>
      <c r="J13" s="29">
        <v>3</v>
      </c>
      <c r="K13" s="15" t="s">
        <v>35</v>
      </c>
      <c r="L13" s="15">
        <v>2</v>
      </c>
      <c r="M13" s="16" t="s">
        <v>21</v>
      </c>
    </row>
    <row r="14" spans="1:13" x14ac:dyDescent="0.2">
      <c r="A14" s="3"/>
      <c r="B14" s="4" t="s">
        <v>28</v>
      </c>
      <c r="C14" s="2" t="s">
        <v>150</v>
      </c>
      <c r="D14" s="28">
        <v>3</v>
      </c>
      <c r="E14" s="28">
        <v>3</v>
      </c>
      <c r="F14" s="28">
        <v>3</v>
      </c>
      <c r="G14" s="28">
        <v>3</v>
      </c>
      <c r="H14" s="28">
        <v>3</v>
      </c>
      <c r="I14" s="28">
        <v>3</v>
      </c>
      <c r="J14" s="28">
        <v>3</v>
      </c>
      <c r="K14" s="13" t="s">
        <v>30</v>
      </c>
      <c r="L14" s="13">
        <v>3</v>
      </c>
      <c r="M14" s="14" t="s">
        <v>21</v>
      </c>
    </row>
    <row r="15" spans="1:13" x14ac:dyDescent="0.2">
      <c r="A15" s="1"/>
      <c r="B15" s="2" t="s">
        <v>31</v>
      </c>
      <c r="C15" s="2" t="s">
        <v>150</v>
      </c>
      <c r="D15" s="27">
        <v>5</v>
      </c>
      <c r="E15" s="27">
        <v>5</v>
      </c>
      <c r="F15" s="27">
        <v>5</v>
      </c>
      <c r="G15" s="27">
        <v>2</v>
      </c>
      <c r="H15" s="27">
        <v>2</v>
      </c>
      <c r="I15" s="27">
        <v>4</v>
      </c>
      <c r="J15" s="27">
        <v>4</v>
      </c>
      <c r="K15" s="11" t="s">
        <v>18</v>
      </c>
      <c r="L15" s="11">
        <v>2</v>
      </c>
      <c r="M15" s="12" t="s">
        <v>21</v>
      </c>
    </row>
    <row r="16" spans="1:13" x14ac:dyDescent="0.2">
      <c r="A16" s="3"/>
      <c r="B16" s="4" t="s">
        <v>67</v>
      </c>
      <c r="C16" s="2" t="s">
        <v>150</v>
      </c>
      <c r="D16" s="28">
        <v>5</v>
      </c>
      <c r="E16" s="28">
        <v>2</v>
      </c>
      <c r="F16" s="28">
        <v>5</v>
      </c>
      <c r="G16" s="28">
        <v>5</v>
      </c>
      <c r="H16" s="28">
        <v>4</v>
      </c>
      <c r="I16" s="28">
        <v>1</v>
      </c>
      <c r="J16" s="28">
        <v>2</v>
      </c>
      <c r="K16" s="13" t="s">
        <v>68</v>
      </c>
      <c r="L16" s="13">
        <v>4</v>
      </c>
      <c r="M16" s="14" t="s">
        <v>21</v>
      </c>
    </row>
    <row r="17" spans="1:13" x14ac:dyDescent="0.2">
      <c r="A17" s="1"/>
      <c r="B17" s="2" t="s">
        <v>69</v>
      </c>
      <c r="C17" s="2" t="s">
        <v>150</v>
      </c>
      <c r="D17" s="27">
        <v>4</v>
      </c>
      <c r="E17" s="27">
        <v>5</v>
      </c>
      <c r="F17" s="27">
        <v>5</v>
      </c>
      <c r="G17" s="27">
        <v>3</v>
      </c>
      <c r="H17" s="27">
        <v>1</v>
      </c>
      <c r="I17" s="27">
        <v>5</v>
      </c>
      <c r="J17" s="27">
        <v>5</v>
      </c>
      <c r="K17" s="11" t="s">
        <v>59</v>
      </c>
      <c r="L17" s="11">
        <v>1</v>
      </c>
      <c r="M17" s="12" t="s">
        <v>21</v>
      </c>
    </row>
    <row r="18" spans="1:13" x14ac:dyDescent="0.2">
      <c r="A18" s="3"/>
      <c r="B18" s="4" t="s">
        <v>70</v>
      </c>
      <c r="C18" s="2" t="s">
        <v>150</v>
      </c>
      <c r="D18" s="28">
        <v>3</v>
      </c>
      <c r="E18" s="28">
        <v>3</v>
      </c>
      <c r="F18" s="28">
        <v>4</v>
      </c>
      <c r="G18" s="28">
        <v>2</v>
      </c>
      <c r="H18" s="28">
        <v>4</v>
      </c>
      <c r="I18" s="28">
        <v>5</v>
      </c>
      <c r="J18" s="28">
        <v>4</v>
      </c>
      <c r="K18" s="13" t="s">
        <v>35</v>
      </c>
      <c r="L18" s="13">
        <v>2</v>
      </c>
      <c r="M18" s="14" t="s">
        <v>21</v>
      </c>
    </row>
    <row r="19" spans="1:13" x14ac:dyDescent="0.2">
      <c r="A19" s="3"/>
      <c r="B19" s="4" t="s">
        <v>74</v>
      </c>
      <c r="C19" s="2" t="s">
        <v>150</v>
      </c>
      <c r="D19" s="28">
        <v>4</v>
      </c>
      <c r="E19" s="28">
        <v>3</v>
      </c>
      <c r="F19" s="28">
        <v>4</v>
      </c>
      <c r="G19" s="28">
        <v>4</v>
      </c>
      <c r="H19" s="28">
        <v>4</v>
      </c>
      <c r="I19" s="28">
        <v>5</v>
      </c>
      <c r="J19" s="28">
        <v>2</v>
      </c>
      <c r="K19" s="13" t="s">
        <v>30</v>
      </c>
      <c r="L19" s="13">
        <v>2</v>
      </c>
      <c r="M19" s="14" t="s">
        <v>21</v>
      </c>
    </row>
    <row r="20" spans="1:13" x14ac:dyDescent="0.2">
      <c r="A20" s="1"/>
      <c r="B20" s="2" t="s">
        <v>79</v>
      </c>
      <c r="C20" s="2" t="s">
        <v>150</v>
      </c>
      <c r="D20" s="27">
        <v>5</v>
      </c>
      <c r="E20" s="27">
        <v>4</v>
      </c>
      <c r="F20" s="27">
        <v>4</v>
      </c>
      <c r="G20" s="27">
        <v>5</v>
      </c>
      <c r="H20" s="27">
        <v>2</v>
      </c>
      <c r="I20" s="27">
        <v>5</v>
      </c>
      <c r="J20" s="27">
        <v>3</v>
      </c>
      <c r="K20" s="11" t="s">
        <v>23</v>
      </c>
      <c r="L20" s="11">
        <v>4</v>
      </c>
      <c r="M20" s="12" t="s">
        <v>80</v>
      </c>
    </row>
    <row r="21" spans="1:13" x14ac:dyDescent="0.2">
      <c r="A21" s="3"/>
      <c r="B21" s="4" t="s">
        <v>81</v>
      </c>
      <c r="C21" s="2" t="s">
        <v>150</v>
      </c>
      <c r="D21" s="28">
        <v>5</v>
      </c>
      <c r="E21" s="28">
        <v>4</v>
      </c>
      <c r="F21" s="28">
        <v>5</v>
      </c>
      <c r="G21" s="28">
        <v>5</v>
      </c>
      <c r="H21" s="28">
        <v>3</v>
      </c>
      <c r="I21" s="28">
        <v>2</v>
      </c>
      <c r="J21" s="28">
        <v>4</v>
      </c>
      <c r="K21" s="13" t="s">
        <v>30</v>
      </c>
      <c r="L21" s="13">
        <v>1</v>
      </c>
      <c r="M21" s="14" t="s">
        <v>21</v>
      </c>
    </row>
    <row r="22" spans="1:13" x14ac:dyDescent="0.2">
      <c r="A22" s="1"/>
      <c r="B22" s="2" t="s">
        <v>86</v>
      </c>
      <c r="C22" s="2" t="s">
        <v>150</v>
      </c>
      <c r="D22" s="27">
        <v>4</v>
      </c>
      <c r="E22" s="27">
        <v>4</v>
      </c>
      <c r="F22" s="27">
        <v>4</v>
      </c>
      <c r="G22" s="27">
        <v>4</v>
      </c>
      <c r="H22" s="27">
        <v>2</v>
      </c>
      <c r="I22" s="27">
        <v>2</v>
      </c>
      <c r="J22" s="27">
        <v>3</v>
      </c>
      <c r="K22" s="11" t="s">
        <v>15</v>
      </c>
      <c r="L22" s="11">
        <v>4</v>
      </c>
      <c r="M22" s="12" t="s">
        <v>24</v>
      </c>
    </row>
    <row r="23" spans="1:13" x14ac:dyDescent="0.2">
      <c r="A23" s="3"/>
      <c r="B23" s="4" t="s">
        <v>87</v>
      </c>
      <c r="C23" s="2" t="s">
        <v>150</v>
      </c>
      <c r="D23" s="28">
        <v>3</v>
      </c>
      <c r="E23" s="28">
        <v>3</v>
      </c>
      <c r="F23" s="28">
        <v>4</v>
      </c>
      <c r="G23" s="28">
        <v>4</v>
      </c>
      <c r="H23" s="28">
        <v>2</v>
      </c>
      <c r="I23" s="28">
        <v>3</v>
      </c>
      <c r="J23" s="28">
        <v>4</v>
      </c>
      <c r="K23" s="13" t="s">
        <v>18</v>
      </c>
      <c r="L23" s="13">
        <v>2</v>
      </c>
      <c r="M23" s="14" t="s">
        <v>21</v>
      </c>
    </row>
    <row r="24" spans="1:13" x14ac:dyDescent="0.2">
      <c r="A24" s="1"/>
      <c r="B24" s="2" t="s">
        <v>88</v>
      </c>
      <c r="C24" s="2" t="s">
        <v>150</v>
      </c>
      <c r="D24" s="27">
        <v>5</v>
      </c>
      <c r="E24" s="27">
        <v>4</v>
      </c>
      <c r="F24" s="27">
        <v>4</v>
      </c>
      <c r="G24" s="27">
        <v>4</v>
      </c>
      <c r="H24" s="27">
        <v>2</v>
      </c>
      <c r="I24" s="27">
        <v>4</v>
      </c>
      <c r="J24" s="27">
        <v>4</v>
      </c>
      <c r="K24" s="11" t="s">
        <v>30</v>
      </c>
      <c r="L24" s="11">
        <v>4</v>
      </c>
      <c r="M24" s="12" t="s">
        <v>27</v>
      </c>
    </row>
    <row r="25" spans="1:13" x14ac:dyDescent="0.2">
      <c r="A25" s="1"/>
      <c r="B25" s="2" t="s">
        <v>90</v>
      </c>
      <c r="C25" s="2" t="s">
        <v>150</v>
      </c>
      <c r="D25" s="27">
        <v>5</v>
      </c>
      <c r="E25" s="27">
        <v>5</v>
      </c>
      <c r="F25" s="27">
        <v>5</v>
      </c>
      <c r="G25" s="27">
        <v>4</v>
      </c>
      <c r="H25" s="27">
        <v>2</v>
      </c>
      <c r="I25" s="27">
        <v>2</v>
      </c>
      <c r="J25" s="27">
        <v>5</v>
      </c>
      <c r="K25" s="11" t="s">
        <v>18</v>
      </c>
      <c r="L25" s="11">
        <v>1</v>
      </c>
      <c r="M25" s="12" t="s">
        <v>21</v>
      </c>
    </row>
    <row r="26" spans="1:13" x14ac:dyDescent="0.2">
      <c r="A26" s="1"/>
      <c r="B26" s="2" t="s">
        <v>92</v>
      </c>
      <c r="C26" s="2" t="s">
        <v>150</v>
      </c>
      <c r="D26" s="27">
        <v>4</v>
      </c>
      <c r="E26" s="27">
        <v>3</v>
      </c>
      <c r="F26" s="27">
        <v>4</v>
      </c>
      <c r="G26" s="27">
        <v>3</v>
      </c>
      <c r="H26" s="27">
        <v>4</v>
      </c>
      <c r="I26" s="27">
        <v>3</v>
      </c>
      <c r="J26" s="27">
        <v>4</v>
      </c>
      <c r="K26" s="11" t="s">
        <v>93</v>
      </c>
      <c r="L26" s="11">
        <v>1</v>
      </c>
      <c r="M26" s="12" t="s">
        <v>21</v>
      </c>
    </row>
    <row r="27" spans="1:13" x14ac:dyDescent="0.2">
      <c r="A27" s="3"/>
      <c r="B27" s="4" t="s">
        <v>94</v>
      </c>
      <c r="C27" s="2" t="s">
        <v>150</v>
      </c>
      <c r="D27" s="28">
        <v>4</v>
      </c>
      <c r="E27" s="28">
        <v>3</v>
      </c>
      <c r="F27" s="28">
        <v>4</v>
      </c>
      <c r="G27" s="28">
        <v>4</v>
      </c>
      <c r="H27" s="28">
        <v>2</v>
      </c>
      <c r="I27" s="28">
        <v>4</v>
      </c>
      <c r="J27" s="28">
        <v>4</v>
      </c>
      <c r="K27" s="13" t="s">
        <v>30</v>
      </c>
      <c r="L27" s="13">
        <v>2</v>
      </c>
      <c r="M27" s="14" t="s">
        <v>21</v>
      </c>
    </row>
    <row r="28" spans="1:13" x14ac:dyDescent="0.2">
      <c r="C28" s="2"/>
      <c r="D28" s="19"/>
      <c r="E28" s="19"/>
      <c r="F28" s="19"/>
      <c r="G28" s="19"/>
      <c r="H28" s="19"/>
      <c r="I28" s="19"/>
      <c r="J28" s="19"/>
    </row>
    <row r="29" spans="1:13" x14ac:dyDescent="0.2">
      <c r="A29" s="3"/>
      <c r="B29" s="4" t="s">
        <v>36</v>
      </c>
      <c r="C29" s="2" t="s">
        <v>150</v>
      </c>
      <c r="D29" s="28">
        <v>4</v>
      </c>
      <c r="E29" s="28">
        <v>3</v>
      </c>
      <c r="F29" s="28">
        <v>4</v>
      </c>
      <c r="G29" s="28">
        <v>3</v>
      </c>
      <c r="H29" s="28">
        <v>2</v>
      </c>
      <c r="I29" s="28">
        <v>2</v>
      </c>
      <c r="J29" s="28">
        <v>2</v>
      </c>
      <c r="K29" s="13" t="s">
        <v>23</v>
      </c>
      <c r="L29" s="13">
        <v>3</v>
      </c>
      <c r="M29" s="14" t="s">
        <v>21</v>
      </c>
    </row>
    <row r="30" spans="1:13" x14ac:dyDescent="0.2">
      <c r="A30" s="1"/>
      <c r="B30" s="2" t="s">
        <v>38</v>
      </c>
      <c r="C30" s="2" t="s">
        <v>150</v>
      </c>
      <c r="D30" s="27">
        <v>3</v>
      </c>
      <c r="E30" s="27">
        <v>1</v>
      </c>
      <c r="F30" s="27">
        <v>1</v>
      </c>
      <c r="G30" s="27">
        <v>1</v>
      </c>
      <c r="H30" s="27">
        <v>2</v>
      </c>
      <c r="I30" s="27">
        <v>1</v>
      </c>
      <c r="J30" s="27">
        <v>1</v>
      </c>
      <c r="K30" s="11" t="s">
        <v>39</v>
      </c>
      <c r="L30" s="11">
        <v>1</v>
      </c>
      <c r="M30" s="12" t="s">
        <v>21</v>
      </c>
    </row>
    <row r="31" spans="1:13" x14ac:dyDescent="0.2">
      <c r="A31" s="3"/>
      <c r="B31" s="4" t="s">
        <v>40</v>
      </c>
      <c r="C31" s="2" t="s">
        <v>150</v>
      </c>
      <c r="D31" s="28">
        <v>3</v>
      </c>
      <c r="E31" s="28">
        <v>3</v>
      </c>
      <c r="F31" s="28">
        <v>3</v>
      </c>
      <c r="G31" s="28">
        <v>3</v>
      </c>
      <c r="H31" s="28">
        <v>3</v>
      </c>
      <c r="I31" s="28">
        <v>3</v>
      </c>
      <c r="J31" s="28">
        <v>3</v>
      </c>
      <c r="K31" s="13" t="s">
        <v>15</v>
      </c>
      <c r="L31" s="13">
        <v>3</v>
      </c>
      <c r="M31" s="14" t="s">
        <v>27</v>
      </c>
    </row>
    <row r="32" spans="1:13" x14ac:dyDescent="0.2">
      <c r="A32" s="1"/>
      <c r="B32" s="2" t="s">
        <v>41</v>
      </c>
      <c r="C32" s="2" t="s">
        <v>150</v>
      </c>
      <c r="D32" s="27">
        <v>3</v>
      </c>
      <c r="E32" s="27">
        <v>2</v>
      </c>
      <c r="F32" s="27">
        <v>4</v>
      </c>
      <c r="G32" s="27">
        <v>2</v>
      </c>
      <c r="H32" s="27">
        <v>5</v>
      </c>
      <c r="I32" s="27">
        <v>1</v>
      </c>
      <c r="J32" s="27">
        <v>1</v>
      </c>
      <c r="K32" s="11" t="s">
        <v>20</v>
      </c>
      <c r="L32" s="11">
        <v>1</v>
      </c>
      <c r="M32" s="12" t="s">
        <v>21</v>
      </c>
    </row>
    <row r="33" spans="1:13" x14ac:dyDescent="0.2">
      <c r="A33" s="3"/>
      <c r="B33" s="4" t="s">
        <v>42</v>
      </c>
      <c r="C33" s="2" t="s">
        <v>150</v>
      </c>
      <c r="D33" s="28">
        <v>3</v>
      </c>
      <c r="E33" s="28">
        <v>4</v>
      </c>
      <c r="F33" s="28">
        <v>4</v>
      </c>
      <c r="G33" s="28">
        <v>2</v>
      </c>
      <c r="H33" s="28">
        <v>5</v>
      </c>
      <c r="I33" s="28">
        <v>3</v>
      </c>
      <c r="J33" s="28">
        <v>3</v>
      </c>
      <c r="K33" s="13" t="s">
        <v>18</v>
      </c>
      <c r="L33" s="13">
        <v>2</v>
      </c>
      <c r="M33" s="14" t="s">
        <v>21</v>
      </c>
    </row>
    <row r="34" spans="1:13" x14ac:dyDescent="0.2">
      <c r="A34" s="1"/>
      <c r="B34" s="2" t="s">
        <v>43</v>
      </c>
      <c r="C34" s="2" t="s">
        <v>150</v>
      </c>
      <c r="D34" s="27">
        <v>5</v>
      </c>
      <c r="E34" s="27">
        <v>5</v>
      </c>
      <c r="F34" s="27">
        <v>5</v>
      </c>
      <c r="G34" s="27">
        <v>3</v>
      </c>
      <c r="H34" s="27">
        <v>4</v>
      </c>
      <c r="I34" s="27">
        <v>5</v>
      </c>
      <c r="J34" s="27">
        <v>5</v>
      </c>
      <c r="K34" s="11" t="s">
        <v>33</v>
      </c>
      <c r="L34" s="11">
        <v>2</v>
      </c>
      <c r="M34" s="12" t="s">
        <v>24</v>
      </c>
    </row>
    <row r="35" spans="1:13" x14ac:dyDescent="0.2">
      <c r="A35" s="3"/>
      <c r="B35" s="4" t="s">
        <v>44</v>
      </c>
      <c r="C35" s="2" t="s">
        <v>150</v>
      </c>
      <c r="D35" s="28">
        <v>3</v>
      </c>
      <c r="E35" s="28">
        <v>4</v>
      </c>
      <c r="F35" s="28">
        <v>4</v>
      </c>
      <c r="G35" s="28">
        <v>3</v>
      </c>
      <c r="H35" s="28">
        <v>3</v>
      </c>
      <c r="I35" s="28">
        <v>3</v>
      </c>
      <c r="J35" s="28">
        <v>2</v>
      </c>
      <c r="K35" s="13" t="s">
        <v>20</v>
      </c>
      <c r="L35" s="13">
        <v>2</v>
      </c>
      <c r="M35" s="14" t="s">
        <v>21</v>
      </c>
    </row>
    <row r="36" spans="1:13" x14ac:dyDescent="0.2">
      <c r="A36" s="1"/>
      <c r="B36" s="2" t="s">
        <v>45</v>
      </c>
      <c r="C36" s="2" t="s">
        <v>150</v>
      </c>
      <c r="D36" s="27">
        <v>5</v>
      </c>
      <c r="E36" s="27">
        <v>3</v>
      </c>
      <c r="F36" s="27">
        <v>3</v>
      </c>
      <c r="G36" s="27">
        <v>5</v>
      </c>
      <c r="H36" s="27">
        <v>3</v>
      </c>
      <c r="I36" s="27">
        <v>2</v>
      </c>
      <c r="J36" s="27">
        <v>3</v>
      </c>
      <c r="K36" s="11" t="s">
        <v>20</v>
      </c>
      <c r="L36" s="11">
        <v>3</v>
      </c>
      <c r="M36" s="12" t="s">
        <v>21</v>
      </c>
    </row>
    <row r="37" spans="1:13" x14ac:dyDescent="0.2">
      <c r="A37" s="3"/>
      <c r="B37" s="4" t="s">
        <v>46</v>
      </c>
      <c r="C37" s="2" t="s">
        <v>150</v>
      </c>
      <c r="D37" s="28">
        <v>4</v>
      </c>
      <c r="E37" s="28">
        <v>4</v>
      </c>
      <c r="F37" s="28">
        <v>5</v>
      </c>
      <c r="G37" s="28">
        <v>1</v>
      </c>
      <c r="H37" s="28">
        <v>3</v>
      </c>
      <c r="I37" s="28">
        <v>4</v>
      </c>
      <c r="J37" s="28">
        <v>5</v>
      </c>
      <c r="K37" s="13" t="s">
        <v>30</v>
      </c>
      <c r="L37" s="13">
        <v>2</v>
      </c>
      <c r="M37" s="14" t="s">
        <v>47</v>
      </c>
    </row>
    <row r="38" spans="1:13" x14ac:dyDescent="0.2">
      <c r="A38" s="1"/>
      <c r="B38" s="2" t="s">
        <v>48</v>
      </c>
      <c r="C38" s="2" t="s">
        <v>150</v>
      </c>
      <c r="D38" s="27">
        <v>3</v>
      </c>
      <c r="E38" s="27">
        <v>1</v>
      </c>
      <c r="F38" s="27">
        <v>1</v>
      </c>
      <c r="G38" s="27">
        <v>2</v>
      </c>
      <c r="H38" s="27">
        <v>4</v>
      </c>
      <c r="I38" s="27">
        <v>1</v>
      </c>
      <c r="J38" s="27">
        <v>1</v>
      </c>
      <c r="K38" s="11" t="s">
        <v>49</v>
      </c>
      <c r="L38" s="11">
        <v>1</v>
      </c>
      <c r="M38" s="12" t="s">
        <v>21</v>
      </c>
    </row>
    <row r="39" spans="1:13" x14ac:dyDescent="0.2">
      <c r="A39" s="3"/>
      <c r="B39" s="4" t="s">
        <v>50</v>
      </c>
      <c r="C39" s="2" t="s">
        <v>150</v>
      </c>
      <c r="D39" s="28">
        <v>4</v>
      </c>
      <c r="E39" s="28">
        <v>4</v>
      </c>
      <c r="F39" s="28">
        <v>4</v>
      </c>
      <c r="G39" s="28">
        <v>4</v>
      </c>
      <c r="H39" s="28">
        <v>2</v>
      </c>
      <c r="I39" s="28">
        <v>4</v>
      </c>
      <c r="J39" s="28">
        <v>4</v>
      </c>
      <c r="K39" s="13" t="s">
        <v>35</v>
      </c>
      <c r="L39" s="13">
        <v>1</v>
      </c>
      <c r="M39" s="14" t="s">
        <v>21</v>
      </c>
    </row>
    <row r="40" spans="1:13" x14ac:dyDescent="0.2">
      <c r="A40" s="1"/>
      <c r="B40" s="2" t="s">
        <v>51</v>
      </c>
      <c r="C40" s="2" t="s">
        <v>150</v>
      </c>
      <c r="D40" s="27">
        <v>3</v>
      </c>
      <c r="E40" s="27">
        <v>4</v>
      </c>
      <c r="F40" s="27">
        <v>5</v>
      </c>
      <c r="G40" s="27">
        <v>3</v>
      </c>
      <c r="H40" s="27">
        <v>1</v>
      </c>
      <c r="I40" s="27">
        <v>4</v>
      </c>
      <c r="J40" s="27">
        <v>5</v>
      </c>
      <c r="K40" s="11" t="s">
        <v>30</v>
      </c>
      <c r="L40" s="11">
        <v>1</v>
      </c>
      <c r="M40" s="12" t="s">
        <v>21</v>
      </c>
    </row>
    <row r="41" spans="1:13" x14ac:dyDescent="0.2">
      <c r="A41" s="3"/>
      <c r="B41" s="4" t="s">
        <v>52</v>
      </c>
      <c r="C41" s="2" t="s">
        <v>150</v>
      </c>
      <c r="D41" s="28">
        <v>1</v>
      </c>
      <c r="E41" s="28">
        <v>2</v>
      </c>
      <c r="F41" s="28">
        <v>1</v>
      </c>
      <c r="G41" s="28">
        <v>5</v>
      </c>
      <c r="H41" s="28">
        <v>4</v>
      </c>
      <c r="I41" s="28">
        <v>1</v>
      </c>
      <c r="J41" s="28">
        <v>1</v>
      </c>
      <c r="K41" s="13" t="s">
        <v>18</v>
      </c>
      <c r="L41" s="13">
        <v>4</v>
      </c>
      <c r="M41" s="14" t="s">
        <v>21</v>
      </c>
    </row>
    <row r="42" spans="1:13" x14ac:dyDescent="0.2">
      <c r="A42" s="1"/>
      <c r="B42" s="2" t="s">
        <v>53</v>
      </c>
      <c r="C42" s="2" t="s">
        <v>150</v>
      </c>
      <c r="D42" s="27">
        <v>3</v>
      </c>
      <c r="E42" s="27">
        <v>4</v>
      </c>
      <c r="F42" s="27">
        <v>2</v>
      </c>
      <c r="G42" s="27">
        <v>1</v>
      </c>
      <c r="H42" s="27">
        <v>3</v>
      </c>
      <c r="I42" s="27">
        <v>2</v>
      </c>
      <c r="J42" s="27">
        <v>2</v>
      </c>
      <c r="K42" s="11" t="s">
        <v>20</v>
      </c>
      <c r="L42" s="11">
        <v>3</v>
      </c>
      <c r="M42" s="12" t="s">
        <v>21</v>
      </c>
    </row>
    <row r="43" spans="1:13" x14ac:dyDescent="0.2">
      <c r="A43" s="3"/>
      <c r="B43" s="4" t="s">
        <v>54</v>
      </c>
      <c r="C43" s="2" t="s">
        <v>150</v>
      </c>
      <c r="D43" s="28">
        <v>5</v>
      </c>
      <c r="E43" s="28">
        <v>4</v>
      </c>
      <c r="F43" s="28">
        <v>4</v>
      </c>
      <c r="G43" s="28">
        <v>4</v>
      </c>
      <c r="H43" s="28">
        <v>1</v>
      </c>
      <c r="I43" s="28">
        <v>4</v>
      </c>
      <c r="J43" s="28">
        <v>3</v>
      </c>
      <c r="K43" s="13" t="s">
        <v>30</v>
      </c>
      <c r="L43" s="13">
        <v>3</v>
      </c>
      <c r="M43" s="14" t="s">
        <v>21</v>
      </c>
    </row>
    <row r="44" spans="1:13" x14ac:dyDescent="0.2">
      <c r="A44" s="1"/>
      <c r="B44" s="2" t="s">
        <v>55</v>
      </c>
      <c r="C44" s="2" t="s">
        <v>150</v>
      </c>
      <c r="D44" s="27">
        <v>4</v>
      </c>
      <c r="E44" s="27">
        <v>4</v>
      </c>
      <c r="F44" s="27">
        <v>5</v>
      </c>
      <c r="G44" s="27">
        <v>3</v>
      </c>
      <c r="H44" s="27">
        <v>2</v>
      </c>
      <c r="I44" s="27">
        <v>4</v>
      </c>
      <c r="J44" s="27">
        <v>3</v>
      </c>
      <c r="K44" s="11" t="s">
        <v>18</v>
      </c>
      <c r="L44" s="11">
        <v>3</v>
      </c>
      <c r="M44" s="12" t="s">
        <v>24</v>
      </c>
    </row>
    <row r="45" spans="1:13" x14ac:dyDescent="0.2">
      <c r="A45" s="3"/>
      <c r="B45" s="4" t="s">
        <v>56</v>
      </c>
      <c r="C45" s="2" t="s">
        <v>150</v>
      </c>
      <c r="D45" s="28">
        <v>1</v>
      </c>
      <c r="E45" s="28">
        <v>1</v>
      </c>
      <c r="F45" s="28">
        <v>1</v>
      </c>
      <c r="G45" s="28">
        <v>5</v>
      </c>
      <c r="H45" s="28">
        <v>3</v>
      </c>
      <c r="I45" s="28">
        <v>1</v>
      </c>
      <c r="J45" s="28">
        <v>1</v>
      </c>
      <c r="K45" s="13" t="s">
        <v>57</v>
      </c>
      <c r="L45" s="13">
        <v>3</v>
      </c>
      <c r="M45" s="14" t="s">
        <v>21</v>
      </c>
    </row>
    <row r="46" spans="1:13" x14ac:dyDescent="0.2">
      <c r="A46" s="1"/>
      <c r="B46" s="2" t="s">
        <v>58</v>
      </c>
      <c r="C46" s="2" t="s">
        <v>150</v>
      </c>
      <c r="D46" s="27">
        <v>4</v>
      </c>
      <c r="E46" s="27">
        <v>3</v>
      </c>
      <c r="F46" s="27">
        <v>5</v>
      </c>
      <c r="G46" s="27">
        <v>4</v>
      </c>
      <c r="H46" s="27">
        <v>2</v>
      </c>
      <c r="I46" s="27">
        <v>3</v>
      </c>
      <c r="J46" s="27">
        <v>3</v>
      </c>
      <c r="K46" s="11" t="s">
        <v>59</v>
      </c>
      <c r="L46" s="11">
        <v>3</v>
      </c>
      <c r="M46" s="12" t="s">
        <v>21</v>
      </c>
    </row>
    <row r="47" spans="1:13" x14ac:dyDescent="0.2">
      <c r="A47" s="3"/>
      <c r="B47" s="4" t="s">
        <v>60</v>
      </c>
      <c r="C47" s="2" t="s">
        <v>150</v>
      </c>
      <c r="D47" s="28">
        <v>4</v>
      </c>
      <c r="E47" s="28">
        <v>1</v>
      </c>
      <c r="F47" s="28">
        <v>4</v>
      </c>
      <c r="G47" s="28">
        <v>5</v>
      </c>
      <c r="H47" s="28">
        <v>1</v>
      </c>
      <c r="I47" s="28">
        <v>2</v>
      </c>
      <c r="J47" s="28">
        <v>2</v>
      </c>
      <c r="K47" s="13" t="s">
        <v>33</v>
      </c>
      <c r="L47" s="13">
        <v>1</v>
      </c>
      <c r="M47" s="14" t="s">
        <v>27</v>
      </c>
    </row>
    <row r="48" spans="1:13" x14ac:dyDescent="0.2">
      <c r="A48" s="1"/>
      <c r="B48" s="2" t="s">
        <v>61</v>
      </c>
      <c r="C48" s="2" t="s">
        <v>150</v>
      </c>
      <c r="D48" s="27">
        <v>4</v>
      </c>
      <c r="E48" s="27">
        <v>2</v>
      </c>
      <c r="F48" s="27">
        <v>4</v>
      </c>
      <c r="G48" s="27">
        <v>3</v>
      </c>
      <c r="H48" s="27">
        <v>1</v>
      </c>
      <c r="I48" s="27">
        <v>4</v>
      </c>
      <c r="J48" s="27">
        <v>3</v>
      </c>
      <c r="K48" s="11" t="s">
        <v>30</v>
      </c>
      <c r="L48" s="11">
        <v>2</v>
      </c>
      <c r="M48" s="12" t="s">
        <v>21</v>
      </c>
    </row>
    <row r="49" spans="1:13" x14ac:dyDescent="0.2">
      <c r="A49" s="3"/>
      <c r="B49" s="4" t="s">
        <v>62</v>
      </c>
      <c r="C49" s="2" t="s">
        <v>150</v>
      </c>
      <c r="D49" s="28">
        <v>2</v>
      </c>
      <c r="E49" s="28">
        <v>1</v>
      </c>
      <c r="F49" s="28">
        <v>3</v>
      </c>
      <c r="G49" s="28">
        <v>2</v>
      </c>
      <c r="H49" s="28">
        <v>3</v>
      </c>
      <c r="I49" s="28">
        <v>1</v>
      </c>
      <c r="J49" s="28">
        <v>1</v>
      </c>
      <c r="K49" s="13" t="s">
        <v>18</v>
      </c>
      <c r="L49" s="13">
        <v>1</v>
      </c>
      <c r="M49" s="14" t="s">
        <v>21</v>
      </c>
    </row>
    <row r="50" spans="1:13" x14ac:dyDescent="0.2">
      <c r="A50" s="1"/>
      <c r="B50" s="2" t="s">
        <v>63</v>
      </c>
      <c r="C50" s="2" t="s">
        <v>150</v>
      </c>
      <c r="D50" s="27">
        <v>2</v>
      </c>
      <c r="E50" s="27">
        <v>1</v>
      </c>
      <c r="F50" s="27">
        <v>1</v>
      </c>
      <c r="G50" s="27">
        <v>1</v>
      </c>
      <c r="H50" s="27">
        <v>1</v>
      </c>
      <c r="I50" s="27">
        <v>1</v>
      </c>
      <c r="J50" s="27">
        <v>1</v>
      </c>
      <c r="K50" s="11" t="s">
        <v>64</v>
      </c>
      <c r="L50" s="11">
        <v>1</v>
      </c>
      <c r="M50" s="12" t="s">
        <v>21</v>
      </c>
    </row>
    <row r="51" spans="1:13" x14ac:dyDescent="0.2">
      <c r="A51" s="3"/>
      <c r="B51" s="4" t="s">
        <v>65</v>
      </c>
      <c r="C51" s="2" t="s">
        <v>150</v>
      </c>
      <c r="D51" s="28">
        <v>4</v>
      </c>
      <c r="E51" s="28">
        <v>2</v>
      </c>
      <c r="F51" s="28">
        <v>3</v>
      </c>
      <c r="G51" s="28">
        <v>3</v>
      </c>
      <c r="H51" s="28">
        <v>4</v>
      </c>
      <c r="I51" s="28">
        <v>3</v>
      </c>
      <c r="J51" s="28">
        <v>2</v>
      </c>
      <c r="K51" s="13" t="s">
        <v>20</v>
      </c>
      <c r="L51" s="13">
        <v>1</v>
      </c>
      <c r="M51" s="14" t="s">
        <v>21</v>
      </c>
    </row>
    <row r="52" spans="1:13" x14ac:dyDescent="0.2">
      <c r="A52" s="1"/>
      <c r="B52" s="2" t="s">
        <v>66</v>
      </c>
      <c r="C52" s="2" t="s">
        <v>150</v>
      </c>
      <c r="D52" s="27">
        <v>3</v>
      </c>
      <c r="E52" s="27">
        <v>4</v>
      </c>
      <c r="F52" s="27">
        <v>3</v>
      </c>
      <c r="G52" s="27">
        <v>3</v>
      </c>
      <c r="H52" s="27">
        <v>3</v>
      </c>
      <c r="I52" s="27">
        <v>3</v>
      </c>
      <c r="J52" s="27">
        <v>2</v>
      </c>
      <c r="K52" s="11" t="s">
        <v>23</v>
      </c>
      <c r="L52" s="11">
        <v>3</v>
      </c>
      <c r="M52" s="12" t="s">
        <v>21</v>
      </c>
    </row>
    <row r="53" spans="1:13" x14ac:dyDescent="0.2">
      <c r="A53" s="1"/>
      <c r="B53" s="2" t="s">
        <v>75</v>
      </c>
      <c r="C53" s="2" t="s">
        <v>150</v>
      </c>
      <c r="D53" s="27">
        <v>5</v>
      </c>
      <c r="E53" s="27">
        <v>5</v>
      </c>
      <c r="F53" s="27">
        <v>5</v>
      </c>
      <c r="G53" s="27">
        <v>5</v>
      </c>
      <c r="H53" s="27">
        <v>4</v>
      </c>
      <c r="I53" s="27">
        <v>5</v>
      </c>
      <c r="J53" s="27">
        <v>5</v>
      </c>
      <c r="K53" s="11" t="s">
        <v>76</v>
      </c>
      <c r="L53" s="11">
        <v>5</v>
      </c>
      <c r="M53" s="12" t="s">
        <v>77</v>
      </c>
    </row>
    <row r="54" spans="1:13" x14ac:dyDescent="0.2">
      <c r="C54" s="18"/>
      <c r="D54">
        <f>SUM(D1:D53)</f>
        <v>196</v>
      </c>
      <c r="E54">
        <f t="shared" ref="E54:J54" si="0">SUM(E1:E53)</f>
        <v>167</v>
      </c>
      <c r="F54">
        <f t="shared" si="0"/>
        <v>189</v>
      </c>
      <c r="G54">
        <f t="shared" si="0"/>
        <v>173</v>
      </c>
      <c r="H54">
        <f t="shared" si="0"/>
        <v>133</v>
      </c>
      <c r="I54">
        <f t="shared" si="0"/>
        <v>160</v>
      </c>
      <c r="J54">
        <f t="shared" si="0"/>
        <v>158</v>
      </c>
      <c r="L54">
        <f>SUM(L1:L53)</f>
        <v>116</v>
      </c>
    </row>
    <row r="56" spans="1:13" x14ac:dyDescent="0.2">
      <c r="L56">
        <f>AVERAGE(L29:L53)</f>
        <v>2.2000000000000002</v>
      </c>
    </row>
    <row r="57" spans="1:13" x14ac:dyDescent="0.2">
      <c r="L57">
        <f>AVERAGE(L1:L53)</f>
        <v>2.2745098039215685</v>
      </c>
    </row>
    <row r="61" spans="1:13" x14ac:dyDescent="0.2">
      <c r="D61" t="s">
        <v>141</v>
      </c>
      <c r="E61" t="s">
        <v>121</v>
      </c>
      <c r="F61" t="s">
        <v>142</v>
      </c>
    </row>
    <row r="62" spans="1:13" x14ac:dyDescent="0.2">
      <c r="E62" t="s">
        <v>122</v>
      </c>
      <c r="F62" t="s">
        <v>143</v>
      </c>
    </row>
    <row r="63" spans="1:13" x14ac:dyDescent="0.2">
      <c r="E63" t="s">
        <v>123</v>
      </c>
      <c r="F63" t="s">
        <v>144</v>
      </c>
    </row>
    <row r="64" spans="1:13" x14ac:dyDescent="0.2">
      <c r="E64" t="s">
        <v>124</v>
      </c>
      <c r="F64" t="s">
        <v>145</v>
      </c>
    </row>
    <row r="65" spans="5:6" x14ac:dyDescent="0.2">
      <c r="E65" t="s">
        <v>125</v>
      </c>
      <c r="F65" t="s">
        <v>146</v>
      </c>
    </row>
    <row r="66" spans="5:6" x14ac:dyDescent="0.2">
      <c r="E66" t="s">
        <v>126</v>
      </c>
      <c r="F66" t="s">
        <v>147</v>
      </c>
    </row>
    <row r="67" spans="5:6" x14ac:dyDescent="0.2">
      <c r="E67" t="s">
        <v>127</v>
      </c>
      <c r="F67" t="s">
        <v>148</v>
      </c>
    </row>
    <row r="68" spans="5:6" x14ac:dyDescent="0.2">
      <c r="E68" t="s">
        <v>128</v>
      </c>
      <c r="F68" s="31" t="s">
        <v>149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Responses 1</vt:lpstr>
      <vt:lpstr>Cognitive Engagement</vt:lpstr>
      <vt:lpstr>ChatGPT Knowledge &amp; Roles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Mrifqy Ramadana</cp:lastModifiedBy>
  <dcterms:created xsi:type="dcterms:W3CDTF">2025-01-04T05:51:35Z</dcterms:created>
  <dcterms:modified xsi:type="dcterms:W3CDTF">2025-03-07T00:58:58Z</dcterms:modified>
</cp:coreProperties>
</file>